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External/Box Sync/thesis/drafts/data-supplements/"/>
    </mc:Choice>
  </mc:AlternateContent>
  <bookViews>
    <workbookView xWindow="17500" yWindow="440" windowWidth="33400" windowHeight="25860" tabRatio="500"/>
  </bookViews>
  <sheets>
    <sheet name="Contents" sheetId="1" r:id="rId1"/>
    <sheet name="S1" sheetId="3" r:id="rId2"/>
    <sheet name="S2" sheetId="20" r:id="rId3"/>
    <sheet name="S3" sheetId="9" r:id="rId4"/>
    <sheet name="S4" sheetId="10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3" l="1"/>
  <c r="D43" i="3"/>
  <c r="D42" i="3"/>
  <c r="D41" i="3"/>
  <c r="C44" i="3"/>
  <c r="C42" i="3"/>
  <c r="C41" i="3"/>
  <c r="B43" i="3"/>
  <c r="B44" i="3"/>
  <c r="B42" i="3"/>
  <c r="B41" i="3"/>
  <c r="C43" i="3"/>
</calcChain>
</file>

<file path=xl/sharedStrings.xml><?xml version="1.0" encoding="utf-8"?>
<sst xmlns="http://schemas.openxmlformats.org/spreadsheetml/2006/main" count="3541" uniqueCount="1064">
  <si>
    <t>S1</t>
  </si>
  <si>
    <t>totalReads</t>
  </si>
  <si>
    <t>mappedReads</t>
  </si>
  <si>
    <t>percentageMapped</t>
  </si>
  <si>
    <t>Sample</t>
  </si>
  <si>
    <t>S4</t>
  </si>
  <si>
    <t>Average All Samples</t>
  </si>
  <si>
    <t>SD All Samples</t>
  </si>
  <si>
    <t>Min All Samples</t>
  </si>
  <si>
    <t>Max All Samples</t>
  </si>
  <si>
    <t>INPP4B</t>
  </si>
  <si>
    <t>FGFR3</t>
  </si>
  <si>
    <t>EPHA3</t>
  </si>
  <si>
    <t>FGFR1</t>
  </si>
  <si>
    <t>HGF</t>
  </si>
  <si>
    <t>KDR</t>
  </si>
  <si>
    <t>TOP2A</t>
  </si>
  <si>
    <t>SOCS1</t>
  </si>
  <si>
    <t>EBF1</t>
  </si>
  <si>
    <t>WISP3</t>
  </si>
  <si>
    <t>FGFR4</t>
  </si>
  <si>
    <t>MYCN</t>
  </si>
  <si>
    <t>BRCA1</t>
  </si>
  <si>
    <t>CDK6</t>
  </si>
  <si>
    <t>IL1R1</t>
  </si>
  <si>
    <t>EXT1</t>
  </si>
  <si>
    <t>GATA2</t>
  </si>
  <si>
    <t>PDK1</t>
  </si>
  <si>
    <t>NTRK2</t>
  </si>
  <si>
    <t>CSF1R</t>
  </si>
  <si>
    <t>FLT1</t>
  </si>
  <si>
    <t>PDGFRA</t>
  </si>
  <si>
    <t>CHEK1</t>
  </si>
  <si>
    <t>FGF23</t>
  </si>
  <si>
    <t>BTK</t>
  </si>
  <si>
    <t>CCNE1</t>
  </si>
  <si>
    <t>ERG</t>
  </si>
  <si>
    <t>EP400</t>
  </si>
  <si>
    <t>JAK3</t>
  </si>
  <si>
    <t>FGFR2</t>
  </si>
  <si>
    <t>CD274</t>
  </si>
  <si>
    <t>AURKB</t>
  </si>
  <si>
    <t>IRF4</t>
  </si>
  <si>
    <t>MED12</t>
  </si>
  <si>
    <t>NOTCH3</t>
  </si>
  <si>
    <t>FANCF</t>
  </si>
  <si>
    <t>KLHL6</t>
  </si>
  <si>
    <t>CLTC</t>
  </si>
  <si>
    <t>ETV5</t>
  </si>
  <si>
    <t>FAM46C</t>
  </si>
  <si>
    <t>EPCAM</t>
  </si>
  <si>
    <t>CCND1</t>
  </si>
  <si>
    <t>CDH1</t>
  </si>
  <si>
    <t>CD79B</t>
  </si>
  <si>
    <t>TMPRSS2</t>
  </si>
  <si>
    <t>HIST1H3B</t>
  </si>
  <si>
    <t>NOTCH1</t>
  </si>
  <si>
    <t>NOTCH2</t>
  </si>
  <si>
    <t>TGFBR2</t>
  </si>
  <si>
    <t>AURKA</t>
  </si>
  <si>
    <t>BAG4</t>
  </si>
  <si>
    <t>FBXW7</t>
  </si>
  <si>
    <t>BCL2L1</t>
  </si>
  <si>
    <t>WHSC1L1</t>
  </si>
  <si>
    <t>AKAP9</t>
  </si>
  <si>
    <t>RRM2B</t>
  </si>
  <si>
    <t>CARD11</t>
  </si>
  <si>
    <t>WWOX</t>
  </si>
  <si>
    <t>PIK3CG</t>
  </si>
  <si>
    <t>PICALM</t>
  </si>
  <si>
    <t>GANAB</t>
  </si>
  <si>
    <t>KAT6A</t>
  </si>
  <si>
    <t>MECOM</t>
  </si>
  <si>
    <t>MYC</t>
  </si>
  <si>
    <t>PAK3</t>
  </si>
  <si>
    <t>NFKBIA</t>
  </si>
  <si>
    <t>MYCL</t>
  </si>
  <si>
    <t>MEF2B</t>
  </si>
  <si>
    <t>STAT4</t>
  </si>
  <si>
    <t>CD79A</t>
  </si>
  <si>
    <t>ZNF217</t>
  </si>
  <si>
    <t>FOXP1</t>
  </si>
  <si>
    <t>PDGFRB</t>
  </si>
  <si>
    <t>MET</t>
  </si>
  <si>
    <t>HDAC7</t>
  </si>
  <si>
    <t>NTRK3</t>
  </si>
  <si>
    <t>BCOR</t>
  </si>
  <si>
    <t>MGMT</t>
  </si>
  <si>
    <t>ETV4</t>
  </si>
  <si>
    <t>TP63</t>
  </si>
  <si>
    <t>INHBA</t>
  </si>
  <si>
    <t>DDR2</t>
  </si>
  <si>
    <t>TNFAIP3</t>
  </si>
  <si>
    <t>ZNF703</t>
  </si>
  <si>
    <t>ERBB3</t>
  </si>
  <si>
    <t>TSHR</t>
  </si>
  <si>
    <t>TNFRSF14</t>
  </si>
  <si>
    <t>CD44</t>
  </si>
  <si>
    <t>CEBPA</t>
  </si>
  <si>
    <t>AXL</t>
  </si>
  <si>
    <t>RAD51B</t>
  </si>
  <si>
    <t>KLF4</t>
  </si>
  <si>
    <t>PIK3CD</t>
  </si>
  <si>
    <t>IKZF1</t>
  </si>
  <si>
    <t>BCL2</t>
  </si>
  <si>
    <t>NCOR2</t>
  </si>
  <si>
    <t>TCEA1</t>
  </si>
  <si>
    <t>YWHAE</t>
  </si>
  <si>
    <t>IDH2</t>
  </si>
  <si>
    <t>SOX2</t>
  </si>
  <si>
    <t>GRIN2A</t>
  </si>
  <si>
    <t>PTK2</t>
  </si>
  <si>
    <t>MAP2K4</t>
  </si>
  <si>
    <t>PIM1</t>
  </si>
  <si>
    <t>ERBB4</t>
  </si>
  <si>
    <t>MITF</t>
  </si>
  <si>
    <t>FGF10</t>
  </si>
  <si>
    <t>IRS1</t>
  </si>
  <si>
    <t>RECQL4</t>
  </si>
  <si>
    <t>IL7R</t>
  </si>
  <si>
    <t>DNM3</t>
  </si>
  <si>
    <t>CDKN1A</t>
  </si>
  <si>
    <t>CCDC6</t>
  </si>
  <si>
    <t>RUNX1</t>
  </si>
  <si>
    <t>CDKN1B</t>
  </si>
  <si>
    <t>WT1</t>
  </si>
  <si>
    <t>IGF1R</t>
  </si>
  <si>
    <t>IGF1</t>
  </si>
  <si>
    <t>AKT3</t>
  </si>
  <si>
    <t>MAP3K1</t>
  </si>
  <si>
    <t>GATA3</t>
  </si>
  <si>
    <t>ETV1</t>
  </si>
  <si>
    <t>TET1</t>
  </si>
  <si>
    <t>HIST1H1C</t>
  </si>
  <si>
    <t>MYH9</t>
  </si>
  <si>
    <t>HIST1H2AC</t>
  </si>
  <si>
    <t>EGFR</t>
  </si>
  <si>
    <t>PRDM1</t>
  </si>
  <si>
    <t>SRF</t>
  </si>
  <si>
    <t>ACVR2A</t>
  </si>
  <si>
    <t>APOD</t>
  </si>
  <si>
    <t>CTLA4</t>
  </si>
  <si>
    <t>RET</t>
  </si>
  <si>
    <t>AR</t>
  </si>
  <si>
    <t>IRS2</t>
  </si>
  <si>
    <t>CDKN2B</t>
  </si>
  <si>
    <t>JUN</t>
  </si>
  <si>
    <t>PTK7</t>
  </si>
  <si>
    <t>CCND2</t>
  </si>
  <si>
    <t>ESR1</t>
  </si>
  <si>
    <t>KIT</t>
  </si>
  <si>
    <t>CDKN2A</t>
  </si>
  <si>
    <t>Gene</t>
  </si>
  <si>
    <t>Case</t>
  </si>
  <si>
    <t>outlierStatus</t>
  </si>
  <si>
    <t>log2FC</t>
  </si>
  <si>
    <t>Extreme Gain</t>
  </si>
  <si>
    <t>Outlier Gain</t>
  </si>
  <si>
    <t>Outlier Loss</t>
  </si>
  <si>
    <t>Extreme Loss</t>
  </si>
  <si>
    <t>S2</t>
  </si>
  <si>
    <t>S3</t>
  </si>
  <si>
    <t>OVCA_01_E1</t>
  </si>
  <si>
    <t>OVCA_01_L1</t>
  </si>
  <si>
    <t>OVCA_02_E1</t>
  </si>
  <si>
    <t>OVCA_02_L1</t>
  </si>
  <si>
    <t>OVCA_03_E1</t>
  </si>
  <si>
    <t>OVCA_03_L1</t>
  </si>
  <si>
    <t>OVCA_03_L2</t>
  </si>
  <si>
    <t>OVCA_04_E1</t>
  </si>
  <si>
    <t>OVCA_04_L1</t>
  </si>
  <si>
    <t>OVCA_05_E1</t>
  </si>
  <si>
    <t>OVCA_05_L1</t>
  </si>
  <si>
    <t>OVCA_06_E1</t>
  </si>
  <si>
    <t>OVCA_06_L1</t>
  </si>
  <si>
    <t>OVCA_07_E1</t>
  </si>
  <si>
    <t>OVCA_07_L1</t>
  </si>
  <si>
    <t>OVCA_08_E1</t>
  </si>
  <si>
    <t>OVCA_08_L1</t>
  </si>
  <si>
    <t>OVCA_09_E1</t>
  </si>
  <si>
    <t>OVCA_09_L1</t>
  </si>
  <si>
    <t>OVCA_10_E1</t>
  </si>
  <si>
    <t>OVCA_10_L1</t>
  </si>
  <si>
    <t>OVCA_11_E1</t>
  </si>
  <si>
    <t>OVCA_11_L1</t>
  </si>
  <si>
    <t>OVCA_12_E1</t>
  </si>
  <si>
    <t>OVCA_12_L1</t>
  </si>
  <si>
    <t>OVCA_13_E1</t>
  </si>
  <si>
    <t>OVCA_13_L1</t>
  </si>
  <si>
    <t>OVCA_14_E1</t>
  </si>
  <si>
    <t>OVCA_14_L1</t>
  </si>
  <si>
    <t>OVCA_15_E1</t>
  </si>
  <si>
    <t>OVCA_15_L1</t>
  </si>
  <si>
    <t>OVCA_16_E1</t>
  </si>
  <si>
    <t>OVCA_16_L1</t>
  </si>
  <si>
    <t>OVCA_17_E1</t>
  </si>
  <si>
    <t>OVCA_17_L1</t>
  </si>
  <si>
    <t>OVCA_18_E1</t>
  </si>
  <si>
    <t>OVCA_18_L1</t>
  </si>
  <si>
    <r>
      <t xml:space="preserve">S1: RNA-sequencing read counts and </t>
    </r>
    <r>
      <rPr>
        <b/>
        <i/>
        <sz val="16"/>
        <color theme="1"/>
        <rFont val="Calibri"/>
      </rPr>
      <t>Salmon</t>
    </r>
    <r>
      <rPr>
        <b/>
        <sz val="16"/>
        <color theme="1"/>
        <rFont val="Calibri"/>
      </rPr>
      <t>mapping percentages</t>
    </r>
  </si>
  <si>
    <t>baseMean</t>
  </si>
  <si>
    <t>log2FoldChange</t>
  </si>
  <si>
    <t>lfcSE</t>
  </si>
  <si>
    <t>stat</t>
  </si>
  <si>
    <t>pvalue</t>
  </si>
  <si>
    <t>padj</t>
  </si>
  <si>
    <t>ENSG00000148053</t>
  </si>
  <si>
    <t>HGNC Symbol</t>
  </si>
  <si>
    <t>protein_coding</t>
  </si>
  <si>
    <t>ENSG00000189058</t>
  </si>
  <si>
    <t>ENSG00000131471</t>
  </si>
  <si>
    <t>AOC3</t>
  </si>
  <si>
    <t>ENSG00000260035</t>
  </si>
  <si>
    <t>AC051619.8</t>
  </si>
  <si>
    <t>Clone-based (Ensembl) gene</t>
  </si>
  <si>
    <t>sense_intronic</t>
  </si>
  <si>
    <t>ENSG00000241644</t>
  </si>
  <si>
    <t>INMT</t>
  </si>
  <si>
    <t>ENSG00000152977</t>
  </si>
  <si>
    <t>ZIC1</t>
  </si>
  <si>
    <t>ENSG00000182230</t>
  </si>
  <si>
    <t>FAM153B</t>
  </si>
  <si>
    <t>ENSG00000111341</t>
  </si>
  <si>
    <t>MGP</t>
  </si>
  <si>
    <t>ENSG00000141404</t>
  </si>
  <si>
    <t>GNAL</t>
  </si>
  <si>
    <t>ENSG00000154262</t>
  </si>
  <si>
    <t>ABCA6</t>
  </si>
  <si>
    <t>ENSG00000166819</t>
  </si>
  <si>
    <t>PLIN1</t>
  </si>
  <si>
    <t>ENSG00000167588</t>
  </si>
  <si>
    <t>GPD1</t>
  </si>
  <si>
    <t>ENSG00000196616</t>
  </si>
  <si>
    <t>ADH1B</t>
  </si>
  <si>
    <t>ENSG00000279232</t>
  </si>
  <si>
    <t>AC008522.1</t>
  </si>
  <si>
    <t>antisense</t>
  </si>
  <si>
    <t>ENSG00000000005</t>
  </si>
  <si>
    <t>TNMD</t>
  </si>
  <si>
    <t>ENSG00000197253</t>
  </si>
  <si>
    <t>TPSB2</t>
  </si>
  <si>
    <t>ENSG00000113296</t>
  </si>
  <si>
    <t>THBS4</t>
  </si>
  <si>
    <t>ENSG00000164330</t>
  </si>
  <si>
    <t>ENSG00000100448</t>
  </si>
  <si>
    <t>CTSG</t>
  </si>
  <si>
    <t>ENSG00000197766</t>
  </si>
  <si>
    <t>CFD</t>
  </si>
  <si>
    <t>ENSG00000112276</t>
  </si>
  <si>
    <t>BVES</t>
  </si>
  <si>
    <t>ENSG00000163815</t>
  </si>
  <si>
    <t>CLEC3B</t>
  </si>
  <si>
    <t>ENSG00000181092</t>
  </si>
  <si>
    <t>ADIPOQ</t>
  </si>
  <si>
    <t>ENSG00000170323</t>
  </si>
  <si>
    <t>FABP4</t>
  </si>
  <si>
    <t>ENSG00000162804</t>
  </si>
  <si>
    <t>SNED1</t>
  </si>
  <si>
    <t>ENSG00000164530</t>
  </si>
  <si>
    <t>PI16</t>
  </si>
  <si>
    <t>ENSG00000276409</t>
  </si>
  <si>
    <t>CCL14</t>
  </si>
  <si>
    <t>ENSG00000231749</t>
  </si>
  <si>
    <t>ABCA9-AS1</t>
  </si>
  <si>
    <t>ENSG00000161544</t>
  </si>
  <si>
    <t>CYGB</t>
  </si>
  <si>
    <t>ENSG00000135437</t>
  </si>
  <si>
    <t>RDH5</t>
  </si>
  <si>
    <t>ENSG00000151136</t>
  </si>
  <si>
    <t>BTBD11</t>
  </si>
  <si>
    <t>ENSG00000165507</t>
  </si>
  <si>
    <t>C10orf10</t>
  </si>
  <si>
    <t>ENSG00000180818</t>
  </si>
  <si>
    <t>HOXC10</t>
  </si>
  <si>
    <t>ENSG00000044524</t>
  </si>
  <si>
    <t>ENSG00000151632</t>
  </si>
  <si>
    <t>AKR1C2</t>
  </si>
  <si>
    <t>ENSG00000196569</t>
  </si>
  <si>
    <t>LAMA2</t>
  </si>
  <si>
    <t>ENSG00000206585</t>
  </si>
  <si>
    <t>RNVU1-7</t>
  </si>
  <si>
    <t>snRNA</t>
  </si>
  <si>
    <t>ENSG00000253456</t>
  </si>
  <si>
    <t>AC136424.1</t>
  </si>
  <si>
    <t>ENSG00000259704</t>
  </si>
  <si>
    <t>AC124248.1</t>
  </si>
  <si>
    <t>sense_overlapping</t>
  </si>
  <si>
    <t>Gene Name</t>
  </si>
  <si>
    <t>Ensembl ID</t>
  </si>
  <si>
    <t>Gene Name Source</t>
  </si>
  <si>
    <t>Biotype</t>
  </si>
  <si>
    <t>S2: Differentially expressed genes in ovarian cancer recurrences</t>
  </si>
  <si>
    <t>sample</t>
  </si>
  <si>
    <t>sample_type</t>
  </si>
  <si>
    <t>gene_1_5end</t>
  </si>
  <si>
    <t>gene_2_3end</t>
  </si>
  <si>
    <t>predicted_effect</t>
  </si>
  <si>
    <t>fusion_type</t>
  </si>
  <si>
    <t>location_gene_1</t>
  </si>
  <si>
    <t>location_gene_2</t>
  </si>
  <si>
    <t>breakpoint_sequence</t>
  </si>
  <si>
    <t>gene_1_id</t>
  </si>
  <si>
    <t>gene_2_id</t>
  </si>
  <si>
    <t>OVCA_01</t>
  </si>
  <si>
    <t>tumor</t>
  </si>
  <si>
    <t>ADAM9</t>
  </si>
  <si>
    <t>in-frame</t>
  </si>
  <si>
    <t>lost</t>
  </si>
  <si>
    <t>8:39007983:+</t>
  </si>
  <si>
    <t>8:41987563:-</t>
  </si>
  <si>
    <t>AACTAGAGAAAGAAGAGAAGCCCCTAGGCCCTATTCAAAACAA*CCGGTTGCTGAACCAATCCCCATCTGTAGTTTCTGTCTTGGTA</t>
  </si>
  <si>
    <t>ENSG00000168615</t>
  </si>
  <si>
    <t>ENSG00000083168</t>
  </si>
  <si>
    <t>ASH2L</t>
  </si>
  <si>
    <t>10K&lt;gap&lt;100K</t>
  </si>
  <si>
    <t>8:38135766:+</t>
  </si>
  <si>
    <t>8:38207512:+</t>
  </si>
  <si>
    <t>TTTTTGAGGGGGTTTACTTCCCAGCCATCTCACTGTACAAGAGCTGCACG*AGTTTGAATTCTTATACAAATGGAGCGTATGGTCCAACATACCCCCCAGG</t>
  </si>
  <si>
    <t>ENSG00000129691</t>
  </si>
  <si>
    <t>ENSG00000156735</t>
  </si>
  <si>
    <t>CPSF3</t>
  </si>
  <si>
    <t>ST8SIA5</t>
  </si>
  <si>
    <t>acquired</t>
  </si>
  <si>
    <t>2:9430020:+</t>
  </si>
  <si>
    <t>18:46704664:-</t>
  </si>
  <si>
    <t>ATTTAATTGACCCAGCTGAGATTGATCTCCTATTAATTAGTCA*GTACTTTGAATTTTATGAGGGGCCTTTTGAATATAACTCCACA</t>
  </si>
  <si>
    <t>ENSG00000119203</t>
  </si>
  <si>
    <t>ENSG00000101638</t>
  </si>
  <si>
    <t>CUL3</t>
  </si>
  <si>
    <t>FAM124B</t>
  </si>
  <si>
    <t>adjacent,10K&lt;gap&lt;100K,readthrough</t>
  </si>
  <si>
    <t>2:224557659:-</t>
  </si>
  <si>
    <t>2:224380208:-</t>
  </si>
  <si>
    <t>AGCTCTACACTGGACTAAGAGAAGTTGTTACCGAACATCTCATAAATAAG*GTTCAGCTGAATCCAGAACTTGGTGTTAAGAATGGCATCTTGGGAGCTGG</t>
  </si>
  <si>
    <t>ENSG00000036257</t>
  </si>
  <si>
    <t>ENSG00000124019</t>
  </si>
  <si>
    <t>FBXL12</t>
  </si>
  <si>
    <t>RFX2</t>
  </si>
  <si>
    <t>preserved</t>
  </si>
  <si>
    <t>19:9818545:-</t>
  </si>
  <si>
    <t>19:6016271:-</t>
  </si>
  <si>
    <t>TGGTGGACGACCGGTGGCTGTGGCGACATGTCGACCTGACGCTCTACACG*CTCCAGTGGCTGTTGGATAATTATGAAACAGCGGAAGGTGTGAGTCTCCC</t>
  </si>
  <si>
    <t>ENSG00000127452</t>
  </si>
  <si>
    <t>ENSG00000087903</t>
  </si>
  <si>
    <t>CGACCGGTGGCTGTGGCGACATGTCGACCTGACGCTCTACACG*CTCCAGTGGCTGTTGGATAATTATGAAACAGCGGAAGGTGTGA</t>
  </si>
  <si>
    <t>PRRC2C</t>
  </si>
  <si>
    <t>1:171513172:+</t>
  </si>
  <si>
    <t>1:172308728:+</t>
  </si>
  <si>
    <t>GCACAGGGTGGGCATCAAAACAAGAGCAACATGAAGAAGAAAA*GAATGTATACAAAGACTATCGCTTCCTTGAGCTGGCATGTGAT</t>
  </si>
  <si>
    <t>ENSG00000117523</t>
  </si>
  <si>
    <t>ENSG00000197959</t>
  </si>
  <si>
    <t>known,tcga,cell_lines,chimerdb3seq,10K&lt;gap&lt;100K</t>
  </si>
  <si>
    <t>8:38347497:-</t>
  </si>
  <si>
    <t>8:38426245:-</t>
  </si>
  <si>
    <t>CAAGTCACACAAAATCCCCAAATTAGAACCAGAGGAACAAAAT*GTCCGTTATGCCACCTGGAGCATCATAATGGACTCTGTGGTGC</t>
  </si>
  <si>
    <t>ENSG00000147548</t>
  </si>
  <si>
    <t>ENSG00000077782</t>
  </si>
  <si>
    <t>8:38421941:-</t>
  </si>
  <si>
    <t>CAAGTCACACAAAATCCCCAAATTAGAACCAGAGGAACAAAAT*ACTGCTGGAGTTAATACCACCGACAAAGAGATGGAGGTGCTTC</t>
  </si>
  <si>
    <t>OVCA_02</t>
  </si>
  <si>
    <t>PRPF3</t>
  </si>
  <si>
    <t>RPRD2</t>
  </si>
  <si>
    <t>adjacent,18cancers,1K&lt;gap&lt;10K,readthrough</t>
  </si>
  <si>
    <t>1:150352899:+</t>
  </si>
  <si>
    <t>1:150417596:+</t>
  </si>
  <si>
    <t>GAGCTTTGGAGAGATGAAGTTTAAACAGTGTCCTACAGAGAACATGGCTC*CTGCATATCCCCACCGTTTGAATCTCTTTTACCTTGCCAATGATGTCATA</t>
  </si>
  <si>
    <t>ENSG00000117360</t>
  </si>
  <si>
    <t>ENSG00000163125</t>
  </si>
  <si>
    <t>OVCA_03</t>
  </si>
  <si>
    <t>RASA2</t>
  </si>
  <si>
    <t>TRIM42</t>
  </si>
  <si>
    <t>3:141540609:+</t>
  </si>
  <si>
    <t>3:140682462:+</t>
  </si>
  <si>
    <t>AATGAACTGATAACGGAGAATGGAACTGTATGCCAGCAGCTTGTTGTACA*CTCCAAGACTGCCCTGCGCACTGGGAGCAGCGATACCCAGGTGGATGAAG</t>
  </si>
  <si>
    <t>ENSG00000155903</t>
  </si>
  <si>
    <t>ENSG00000155890</t>
  </si>
  <si>
    <t>RUFY3</t>
  </si>
  <si>
    <t>AMTN</t>
  </si>
  <si>
    <t>100K&lt;gap&lt;200K</t>
  </si>
  <si>
    <t>4:70794894:+</t>
  </si>
  <si>
    <t>4:70523868:+</t>
  </si>
  <si>
    <t>ACGACAGGAGCATCCCAGGAAGGGGTTCCCAGAAGTCAGAATCCAAGATG*GTCTTTCCTTCTTTAAGTCTGATACCATTAACACAGATGCTCACACTGGG</t>
  </si>
  <si>
    <t>ENSG00000018189</t>
  </si>
  <si>
    <t>ENSG00000187689</t>
  </si>
  <si>
    <t>TTC26</t>
  </si>
  <si>
    <t>C7ORF55-LUC7L2</t>
  </si>
  <si>
    <t>7:139137939:+</t>
  </si>
  <si>
    <t>7:139398599:+</t>
  </si>
  <si>
    <t>GGATTGGATATTGTGCCTTTCACCTGGGTGACTACAAGAGAGCTCTGGAG*AGAATGGATCTTGGAGAATGTCTGAAAGTCCATGACCTGGCTTTAAGAGC</t>
  </si>
  <si>
    <t>ENSG00000105948</t>
  </si>
  <si>
    <t>ENSG00000269955</t>
  </si>
  <si>
    <t>OVCA_04</t>
  </si>
  <si>
    <t>AFAP1</t>
  </si>
  <si>
    <t>ABLIM2</t>
  </si>
  <si>
    <t>adjacent,tcga,cell_lines,18cancers,chimerdb3seq,10K&lt;gap&lt;100K</t>
  </si>
  <si>
    <t>4:7843139:-</t>
  </si>
  <si>
    <t>4:7983344:-</t>
  </si>
  <si>
    <t>TCGGCCAGTGGACCAAGTTGCTCTGCGTCATCAAAGACACCAAACTGCTG*ATCTATCCGTATGACTCCCTCATCGTCACAAACCGAATTCGCGTGAAACT</t>
  </si>
  <si>
    <t>ENSG00000196526</t>
  </si>
  <si>
    <t>ENSG00000163995</t>
  </si>
  <si>
    <t>AGFG1</t>
  </si>
  <si>
    <t>MFF</t>
  </si>
  <si>
    <t>adjacent,tcga,cell_lines,chimerdb3seq,100K&lt;gap&lt;200K</t>
  </si>
  <si>
    <t>2:227491640:+</t>
  </si>
  <si>
    <t>2:227340292:+</t>
  </si>
  <si>
    <t>CACACAACAGGAAATTGAATTCTTACAAAAACATGGAAATGAA*ATCCGAGCAGTTGGCAGACTAAAAAGAGAGCGGTCTATGAGTG</t>
  </si>
  <si>
    <t>ENSG00000173744</t>
  </si>
  <si>
    <t>ENSG00000168958</t>
  </si>
  <si>
    <t>PDHX</t>
  </si>
  <si>
    <t>adjacent,known,cell_lines,ambiguous,chimerdb3seq,oesophagus,100K&lt;gap&lt;200K</t>
  </si>
  <si>
    <t>11:35190065:+</t>
  </si>
  <si>
    <t>11:34931404:+</t>
  </si>
  <si>
    <t>AGTCCCTGGATCACCGACAGCACAGACAGAATCCCTGCTACCA*GTGATCCCATTAAGATACTAATGCCATCACTGTCTCCTACAAT</t>
  </si>
  <si>
    <t>ENSG00000026508</t>
  </si>
  <si>
    <t>ENSG00000110435</t>
  </si>
  <si>
    <t>LRRC34</t>
  </si>
  <si>
    <t>cell_lines,100K&lt;gap&lt;200K</t>
  </si>
  <si>
    <t>3:169663336:-</t>
  </si>
  <si>
    <t>3:169808745:-</t>
  </si>
  <si>
    <t>GACTGGGCACAGCATGAGATCCAAAGGCAGGGCAAGGAAACTGGCCACAA*AATCTCCAGAATCTGGTCTCCAGAAACATTATTCTAATCTGTGTATGGAA</t>
  </si>
  <si>
    <t>ENSG00000085276</t>
  </si>
  <si>
    <t>ENSG00000171757</t>
  </si>
  <si>
    <t>PDE4D</t>
  </si>
  <si>
    <t>DEPDC1B</t>
  </si>
  <si>
    <t>adjacent,known,tcga,cell_lines,prostates,18cancers,chimerdb3seq,oesophagus,10K&lt;gap&lt;100K</t>
  </si>
  <si>
    <t>5:60185557:-</t>
  </si>
  <si>
    <t>5:60687227:-</t>
  </si>
  <si>
    <t>GATGAAAAGAAATACCTGTGATTTGCTTTCTCGGAGCAAAAGT*TGGAATGAGACCGTGGAGCTTTTTCGTGCTAAGATGCCGTTAC</t>
  </si>
  <si>
    <t>ENSG00000113448</t>
  </si>
  <si>
    <t>ENSG00000035499</t>
  </si>
  <si>
    <t>TBCK</t>
  </si>
  <si>
    <t>PPA2</t>
  </si>
  <si>
    <t>known</t>
  </si>
  <si>
    <t>4:106212750:-</t>
  </si>
  <si>
    <t>4:105424322:-</t>
  </si>
  <si>
    <t>AGAGCTGAGTAATCATCTCAATGAGATTGGTTTCATTCCAGAT*ATTCTTTCTTGTGGAGAAGTTATTCATGTGAAGATCCTTGGAA</t>
  </si>
  <si>
    <t>ENSG00000145348</t>
  </si>
  <si>
    <t>ENSG00000138777</t>
  </si>
  <si>
    <t>WNT2</t>
  </si>
  <si>
    <t>CTTNBP2</t>
  </si>
  <si>
    <t>7:117315071:-</t>
  </si>
  <si>
    <t>7:117767176:-</t>
  </si>
  <si>
    <t>CAGAGCCCTGATGAATCTTCACAACAACAGAGCTGGCAGGAAG*AACTGCCTAGAAATCTTGTGTAGGCACGGAGGGCTTGAGCCAG</t>
  </si>
  <si>
    <t>ENSG00000105989</t>
  </si>
  <si>
    <t>ENSG00000077063</t>
  </si>
  <si>
    <t>OVCA_05</t>
  </si>
  <si>
    <t>ALKBH5</t>
  </si>
  <si>
    <t>LLGL1</t>
  </si>
  <si>
    <t>adjacent,known,tcga,cell_lines,fragments,chimerdb3seq,10K&lt;gap&lt;100K,readthrough</t>
  </si>
  <si>
    <t>17:18208375:+</t>
  </si>
  <si>
    <t>17:18229941:+</t>
  </si>
  <si>
    <t>ACGAGTCCTCAGAGGACTGCTCTGAGGCAGCAGGCAGCCCTGCCCGAAAG*ACTGTGGAGCATGGCTTCCCCAATCAGCCCAGCGCCCTGGCCTTCGACCC</t>
  </si>
  <si>
    <t>ENSG00000091542</t>
  </si>
  <si>
    <t>ENSG00000131899</t>
  </si>
  <si>
    <t>PCDHB12</t>
  </si>
  <si>
    <t>CH17-140K24.8</t>
  </si>
  <si>
    <t>5:141208942:+</t>
  </si>
  <si>
    <t>5:141245483:+</t>
  </si>
  <si>
    <t>TTTGGAAAAGAAGCTATGGAAAACGGAGGGGCAGGCACTCTGCAGATAAG*GTTATCAACGCACAGATCGATCACTGCCTCTGTCCCATCGCTCCCTGAAG</t>
  </si>
  <si>
    <t>ENSG00000120328</t>
  </si>
  <si>
    <t>ENSG00000279983</t>
  </si>
  <si>
    <t>OVCA_06</t>
  </si>
  <si>
    <t>CBX8</t>
  </si>
  <si>
    <t>DSCAM</t>
  </si>
  <si>
    <t>17:79796932:-</t>
  </si>
  <si>
    <t>21:40708771:-</t>
  </si>
  <si>
    <t>GGGAGCGGGTGTTCGCGGCCGAAGCCCTCCTGAAGCGGCGCATACGGA*TTTTCAGTGAAGACCTACACTCCAGCCTCTACTTTGTCAATGCATCTCTG</t>
  </si>
  <si>
    <t>ENSG00000141570</t>
  </si>
  <si>
    <t>ENSG00000171587</t>
  </si>
  <si>
    <t>RAB3GAP2</t>
  </si>
  <si>
    <t>BPNT1</t>
  </si>
  <si>
    <t>1:220182257:-</t>
  </si>
  <si>
    <t>1:220062954:-</t>
  </si>
  <si>
    <t>ATATGTGTCACACTTTGGAGTCGGCTGGTCTTAGCCCTCAGCTGTTGTTG*GCAGGACCAGATGCTGTGTTGGGGAGGACAATCTGGGGAGTTTTAGGTTT</t>
  </si>
  <si>
    <t>ENSG00000118873</t>
  </si>
  <si>
    <t>ENSG00000162813</t>
  </si>
  <si>
    <t>OVCA_08</t>
  </si>
  <si>
    <t>APOL4</t>
  </si>
  <si>
    <t>22:36201700:-</t>
  </si>
  <si>
    <t>22:36289295:-</t>
  </si>
  <si>
    <t>CAATGACCAAGGAGGATGGGATCCTGGGTGCAGCTCATCACAAGCGTCGG*ATGACCAAGGAGGATGGGATCCTGGGTGCAGCTCATCACAAGCGTCGG</t>
  </si>
  <si>
    <t>ENSG00000100336</t>
  </si>
  <si>
    <t>ENSG00000100345</t>
  </si>
  <si>
    <t>ASH1L</t>
  </si>
  <si>
    <t>PYGO1</t>
  </si>
  <si>
    <t>1:155338089:-</t>
  </si>
  <si>
    <t>15:55548995:-</t>
  </si>
  <si>
    <t>CAGATCTTGCTCAATCTCCTTGAAAAAATCCCTGGAAAAAATG*GTGGTGATAGTGGACTGGATGGGTTAGGAGGACCAGGTGTACA</t>
  </si>
  <si>
    <t>ENSG00000116539</t>
  </si>
  <si>
    <t>ENSG00000171016</t>
  </si>
  <si>
    <t>BTBD7</t>
  </si>
  <si>
    <t>TSSC1</t>
  </si>
  <si>
    <t>14:93261602:-</t>
  </si>
  <si>
    <t>2:3257455:-</t>
  </si>
  <si>
    <t>AAATGGGGAGAGCATCAGTTGATGAAAAGAATAGCAGATAGAG*CTTCAGACAGCAAAGTCCTGACATGTGCAGCCGTGTGGAGGAT</t>
  </si>
  <si>
    <t>ENSG00000011114</t>
  </si>
  <si>
    <t>ENSG00000032389</t>
  </si>
  <si>
    <t>HORMAD2</t>
  </si>
  <si>
    <t>17:59666240:+</t>
  </si>
  <si>
    <t>22:30118980:+</t>
  </si>
  <si>
    <t>ACAGACGCGGTTACTTGAGATGAACCTTATGCATGCGCCTCAA*AAGGTGACTGAGATGTACCAGTTCAAATTCAAATACACGAAAG</t>
  </si>
  <si>
    <t>ENSG00000141367</t>
  </si>
  <si>
    <t>ENSG00000176635</t>
  </si>
  <si>
    <t>FBXL2</t>
  </si>
  <si>
    <t>STT3B</t>
  </si>
  <si>
    <t>3:33297725:+</t>
  </si>
  <si>
    <t>3:31576396:+</t>
  </si>
  <si>
    <t>AAGGCCTTATTAACAAAAAGTTACCCAAAGAACTTCTGTTAAG*GTTTAACTATAGATCAACACATCATCTTGCATCTCATGGGTTC</t>
  </si>
  <si>
    <t>ENSG00000153558</t>
  </si>
  <si>
    <t>ENSG00000163527</t>
  </si>
  <si>
    <t>GLG1</t>
  </si>
  <si>
    <t>16:74532121:-</t>
  </si>
  <si>
    <t>16:79211608:+</t>
  </si>
  <si>
    <t>TGTGAGGGAGCCTGAAAATGAAATTTCTTCAGACTGCAATCAT*CAACAGGGAGCTGCCACCACCGTGTACTGTGCTGCTGTCCCAG</t>
  </si>
  <si>
    <t>ENSG00000090863</t>
  </si>
  <si>
    <t>ENSG00000186153</t>
  </si>
  <si>
    <t>RAPGEF3</t>
  </si>
  <si>
    <t>12:47786585:-</t>
  </si>
  <si>
    <t>12:47741602:-</t>
  </si>
  <si>
    <t>GGTCACCCGGCCCCACTGGGTGGCTACCATGTTTCTGCCAAAT*ATGCCATTGGCCTGCAGCCAGATGCCCGTGGTGTGGCCACATC</t>
  </si>
  <si>
    <t>ENSG00000061273</t>
  </si>
  <si>
    <t>ENSG00000079337</t>
  </si>
  <si>
    <t>12:47787712:-</t>
  </si>
  <si>
    <t>GGAGGTCTGGACCCCCCCATGGGGGATCCTGAGTACCTGGCTGCTTTCAG*ATGCCATTGGCCTGCAGCCAGATGCCCGTGGTGTGGCCACATCTCTGGGG</t>
  </si>
  <si>
    <t>IRF2BPL</t>
  </si>
  <si>
    <t>X:71141271:+</t>
  </si>
  <si>
    <t>14:77027444:-</t>
  </si>
  <si>
    <t>TCTTATAGCAGCAGCAGCAACAGCAACAGCAGCAGCAGCAGCAGCAGCAA*CAGCAGCAGCAGCAGCAGCAGCAGCAACAACAGCTCAACCACGTTGATGG</t>
  </si>
  <si>
    <t>ENSG00000184634</t>
  </si>
  <si>
    <t>ENSG00000119669</t>
  </si>
  <si>
    <t>OVOL2</t>
  </si>
  <si>
    <t>DZANK1</t>
  </si>
  <si>
    <t>20:18041534:-</t>
  </si>
  <si>
    <t>20:18449069:-</t>
  </si>
  <si>
    <t>AACGACACCTTCGACCTGAAGAGGCACGTCCGCACACACACAG*TCCCCCGGTTTTGCACACGTAAGCGGTCAGAAGTGTTTGACAA</t>
  </si>
  <si>
    <t>ENSG00000125850</t>
  </si>
  <si>
    <t>ENSG00000089091</t>
  </si>
  <si>
    <t>PATL1</t>
  </si>
  <si>
    <t>TCN1</t>
  </si>
  <si>
    <t>11:59666856:-</t>
  </si>
  <si>
    <t>11:59864086:-</t>
  </si>
  <si>
    <t>TGAAGAGATTGATCAATTCAATGATGATACATTTGGGTCAGGTGCAG*AGGTAAGTGAAGAAAACTACATCCGCCTAAAACCTCTGTTGAATACAATG</t>
  </si>
  <si>
    <t>ENSG00000166889</t>
  </si>
  <si>
    <t>ENSG00000134827</t>
  </si>
  <si>
    <t>11:59666853:-</t>
  </si>
  <si>
    <t>TGAAGAGATTGATCAATTCAATGATGATACATTTGGGTCAGGTGCAGTTG*AGGTAAGTGAAGAAAACTACATCCGCCTAAAACCTCTGTTGAATACAATG</t>
  </si>
  <si>
    <t>11:59862722:-</t>
  </si>
  <si>
    <t>ATTGATCAATTCAATGATGATACATTTGGGTCAGGTGCAGTTG*TGTCAGATGTAAGCTCGGGAGAGCTTGCCTTGATTATACTGGC</t>
  </si>
  <si>
    <t>SF3A1</t>
  </si>
  <si>
    <t>SEC14L3</t>
  </si>
  <si>
    <t>22:30335467:-</t>
  </si>
  <si>
    <t>22:30468696:-</t>
  </si>
  <si>
    <t>AGCCACAGGCATGCCTGCAGGGAAACAGAAGCTACAGTATGAG*GTGATCCAGAAGTACATGCCTGGGGGCCTGTGTGGCTATGACC</t>
  </si>
  <si>
    <t>ENSG00000099995</t>
  </si>
  <si>
    <t>ENSG00000100012</t>
  </si>
  <si>
    <t>16:79211692:+</t>
  </si>
  <si>
    <t>16:74606769:-</t>
  </si>
  <si>
    <t>TGTCCCAGAACTGGAGGGTCTGGGAGGGATGTACTTCAACAACTGCTGCC*GCTGGAAGCTGGCGGAGGAAGAGTCCTGCAGGGAGGACGTGACCCGCGTG</t>
  </si>
  <si>
    <t>OVCA_09</t>
  </si>
  <si>
    <t>BTD</t>
  </si>
  <si>
    <t>PLCL2</t>
  </si>
  <si>
    <t>3:15642057:+</t>
  </si>
  <si>
    <t>3:17009674:+</t>
  </si>
  <si>
    <t>TGGTCAGGTGGAACCCATGCCTGGAGCCTCACCGCTTCAATGACACAGAG*GATGGTACAAAACAGAAGAGGGAACGGAAAAAGACAGTCTCATTCAGCAG</t>
  </si>
  <si>
    <t>ENSG00000169814</t>
  </si>
  <si>
    <t>ENSG00000154822</t>
  </si>
  <si>
    <t>PPIH</t>
  </si>
  <si>
    <t>YBX1</t>
  </si>
  <si>
    <t>1K&lt;gap&lt;10K</t>
  </si>
  <si>
    <t>1:42659566:+</t>
  </si>
  <si>
    <t>1:42693490:+</t>
  </si>
  <si>
    <t>AAGATGGGGTTCCAATAGGATACAAAGGAAGCACCTTCCACAG*GAATGACACCAAGGAAGATGTATTTGTACACCAGACTGCCATA</t>
  </si>
  <si>
    <t>ENSG00000171960</t>
  </si>
  <si>
    <t>ENSG00000065978</t>
  </si>
  <si>
    <t>ZBBX</t>
  </si>
  <si>
    <t>SLC2A2</t>
  </si>
  <si>
    <t>3:167282238:-</t>
  </si>
  <si>
    <t>3:171018623:-</t>
  </si>
  <si>
    <t>GACAATTTGGAAAAAGAATTACAAGTGCTGAGATCTCTTGCAG*GTCACTGGGACCCTGGTTTTCACTGTCATCACTGCTGTGCTGG</t>
  </si>
  <si>
    <t>ENSG00000169064</t>
  </si>
  <si>
    <t>ENSG00000163581</t>
  </si>
  <si>
    <t>OVCA_10</t>
  </si>
  <si>
    <t>PCDHB16</t>
  </si>
  <si>
    <t>18cancers,10K&lt;gap&lt;100K</t>
  </si>
  <si>
    <t>5:141182594:+</t>
  </si>
  <si>
    <t>AAAAAGCAATGGAGATTGGATGGATGCACAATCGGAGACAAAG*GTTATCAACGCACAGATCGATCACTGCCTCTGTCCCATCGCTC</t>
  </si>
  <si>
    <t>ENSG00000272674</t>
  </si>
  <si>
    <t>RALGPS2</t>
  </si>
  <si>
    <t>CFH</t>
  </si>
  <si>
    <t>1:178833550:+</t>
  </si>
  <si>
    <t>1:196672978:+</t>
  </si>
  <si>
    <t>CAGAGACTATATAAGTAGCTTAAAGATGACACCTTGCATTCCCTATTTAG*ATTGCAATGAACTTCCTCCAAGAAGAAATACAGAAATTCTGACAGGTTCC</t>
  </si>
  <si>
    <t>ENSG00000116191</t>
  </si>
  <si>
    <t>ENSG00000000971</t>
  </si>
  <si>
    <t>OVCA_11</t>
  </si>
  <si>
    <t>MBD5</t>
  </si>
  <si>
    <t>adjacent,tcga,chimerdb3seq,10K&lt;gap&lt;100K,readthrough</t>
  </si>
  <si>
    <t>2:147845207:+</t>
  </si>
  <si>
    <t>2:148502436:+</t>
  </si>
  <si>
    <t>GCAAAGTTGGCGTTTGCCGTCTTTCTTATCTCCTGTTCTTCAG*GTGGAGCCCGAGAAGTTGAAGACACTAACAGAAGGTTTGGAAG</t>
  </si>
  <si>
    <t>ENSG00000121989</t>
  </si>
  <si>
    <t>ENSG00000204406</t>
  </si>
  <si>
    <t>SPAG9</t>
  </si>
  <si>
    <t>SGCA</t>
  </si>
  <si>
    <t>17:51120354:-</t>
  </si>
  <si>
    <t>17:50167947:+</t>
  </si>
  <si>
    <t>CCAGTACGAGCGGGAGAAGGCGCTGCGCAAGCACGCTGAGGAG*GTCACAGCCTACAATCGGGACAGCTTTGATACCACTCGGCAGA</t>
  </si>
  <si>
    <t>ENSG00000008294</t>
  </si>
  <si>
    <t>ENSG00000108823</t>
  </si>
  <si>
    <t>17:50175257:+</t>
  </si>
  <si>
    <t>CCAGTACGAGCGGGAGAAGGCGCTGCGCAAGCACGCTGAGGAG*CATCCAGATGGTCCACCACTGCACCATCCACGGGAACACAGAG</t>
  </si>
  <si>
    <t>TTN</t>
  </si>
  <si>
    <t>FN1</t>
  </si>
  <si>
    <t>2:178568683:-</t>
  </si>
  <si>
    <t>2:215384139:-</t>
  </si>
  <si>
    <t>AAAACCTGCATTCAGTAGTTACAGTGTACAGGTTGGCCAAGATTTGAAAA*CTACAGCTACCATCAGCGGCCTTAAACCTGGAGTTGATTATACCATCACT</t>
  </si>
  <si>
    <t>ENSG00000283186</t>
  </si>
  <si>
    <t>ENSG00000115414</t>
  </si>
  <si>
    <t>OVCA_12</t>
  </si>
  <si>
    <t>8:117804722:-</t>
  </si>
  <si>
    <t>8:140764290:-</t>
  </si>
  <si>
    <t>AGTGACCCAGAAGAAGCAGTATAAGGAGACAATGATGGGACAG*AAACAGATGATTATGCTGAGATTATAGATGAAGAAGATACTTA</t>
  </si>
  <si>
    <t>ENSG00000182197</t>
  </si>
  <si>
    <t>ENSG00000169398</t>
  </si>
  <si>
    <t>HBS1L</t>
  </si>
  <si>
    <t>ALDH8A1</t>
  </si>
  <si>
    <t>6:134966329:-</t>
  </si>
  <si>
    <t>6:134943966:-</t>
  </si>
  <si>
    <t>TCATGCTACGTTACGGTGGTTCTACAATAGCTGCTGGTGTTGTCACTGAG*ATCGAAGCCGCGGTCAAGGCCGCCAGAGAAGCCTTTCCCAGCTGGTCATC</t>
  </si>
  <si>
    <t>ENSG00000112339</t>
  </si>
  <si>
    <t>ENSG00000118514</t>
  </si>
  <si>
    <t>MTBP</t>
  </si>
  <si>
    <t>DEPTOR</t>
  </si>
  <si>
    <t>8:120522719:+</t>
  </si>
  <si>
    <t>8:120049576:+</t>
  </si>
  <si>
    <t>GGGGTCTATTTGAAGAAATGAAGAAAACAGCAAACAACAATGCTGTACAG*GTCTGTCAGTTTGTCGTCTCTGTCAACGGGCTCAATGTCCTGCATGTAGA</t>
  </si>
  <si>
    <t>ENSG00000172167</t>
  </si>
  <si>
    <t>ENSG00000155792</t>
  </si>
  <si>
    <t>OVCA_13</t>
  </si>
  <si>
    <t>ANKIB1</t>
  </si>
  <si>
    <t>known,chimerdb3seq,100K&lt;gap&lt;200K</t>
  </si>
  <si>
    <t>7:92102826:+</t>
  </si>
  <si>
    <t>7:92307359:+</t>
  </si>
  <si>
    <t>CCAGGTTTCGGTCGGCCGTCAGAGTATCCATTGCAATTTCCAG*GACTTTTCTTGGTAGAGATGGAAATCCAAATAAACGGAATGTG</t>
  </si>
  <si>
    <t>ENSG00000127914</t>
  </si>
  <si>
    <t>ENSG00000001629</t>
  </si>
  <si>
    <t>ATP6V1H</t>
  </si>
  <si>
    <t>chimerdb3seq,100K&lt;gap&lt;200K</t>
  </si>
  <si>
    <t>8:53795647:-</t>
  </si>
  <si>
    <t>8:54010492:-</t>
  </si>
  <si>
    <t>TGTCAAAGAGAAAGTAACAAGAATCATTCTTGCAGCATTTCGT*GCTGGAGCATTGGATTTGCTAAAGGAGCTTAAGAATATTCCTA</t>
  </si>
  <si>
    <t>ENSG00000047249</t>
  </si>
  <si>
    <t>ENSG00000187735</t>
  </si>
  <si>
    <t>EIF3E</t>
  </si>
  <si>
    <t>RSPO2</t>
  </si>
  <si>
    <t>known,cosmic,cgp,chimerdb3kb,chimerdb3pub,100K&lt;gap&lt;200K</t>
  </si>
  <si>
    <t>8:108239958:-</t>
  </si>
  <si>
    <t>8:107989244:-</t>
  </si>
  <si>
    <t>GTGAAGATGTTTGAAGATCCAGAAACTACAAGGCAAATGCAGTCAACCAG*CTAGTTATGTATCAAATCCCATTTGCAAGGGTTGTTTGTCTTGTTCAAAG</t>
  </si>
  <si>
    <t>ENSG00000104408</t>
  </si>
  <si>
    <t>ENSG00000147655</t>
  </si>
  <si>
    <t>EIF3K</t>
  </si>
  <si>
    <t>ACTN4</t>
  </si>
  <si>
    <t>adjacent,known,18cancers,chimerdb3seq,banned,10K&lt;gap&lt;100K,readthrough</t>
  </si>
  <si>
    <t>19:38626102:+</t>
  </si>
  <si>
    <t>19:38700600:+</t>
  </si>
  <si>
    <t>TTTTGTACCTCGGGGACCTGCTGGAGACCTGCCATTTCCAGGCCTTCTGG*ACCTTCACGGCATGGTGCAACTCCCACCTGCGGAAGGCAGGCACACAGAT</t>
  </si>
  <si>
    <t>ENSG00000178982</t>
  </si>
  <si>
    <t>ENSG00000130402</t>
  </si>
  <si>
    <t>LSM14A</t>
  </si>
  <si>
    <t>UBA2</t>
  </si>
  <si>
    <t>19:34172763:+</t>
  </si>
  <si>
    <t>19:34464026:+</t>
  </si>
  <si>
    <t>CATCCTCTACACCATCGACACCGAAAACTCCACCGTAGCCCTTGCCAAAG*CTAATAATCACAAGAAGTTGTCAGAATTTGGAATTAGAAATGGCAGCCGG</t>
  </si>
  <si>
    <t>ENSG00000257103</t>
  </si>
  <si>
    <t>ENSG00000126261</t>
  </si>
  <si>
    <t>MFGE8</t>
  </si>
  <si>
    <t>HAPLN3</t>
  </si>
  <si>
    <t>adjacent,known,healthy,fragments,banned,1K&lt;gap&lt;10K,readthrough</t>
  </si>
  <si>
    <t>15:88905757:-</t>
  </si>
  <si>
    <t>15:88887345:-</t>
  </si>
  <si>
    <t>GCCTGCACTCTGCGCTTTGAGCTACTGGGCTGTGAGCTGAACG*TTTGCCCTGGGGCCCCAGCCTGGCCCGGGTCACCCTGGCATGA</t>
  </si>
  <si>
    <t>ENSG00000140545</t>
  </si>
  <si>
    <t>ENSG00000140511</t>
  </si>
  <si>
    <t>SIN3B</t>
  </si>
  <si>
    <t>PLVAP</t>
  </si>
  <si>
    <t>19:16841968:+</t>
  </si>
  <si>
    <t>19:17366195:-</t>
  </si>
  <si>
    <t>AGAAATCTACAGGTCATTCCTGGAGATCCTGCACACGTACCAG*GTCATCTACACGAACAATCAGAGGTACATGGCTGCCATCATCT</t>
  </si>
  <si>
    <t>ENSG00000127511</t>
  </si>
  <si>
    <t>ENSG00000130300</t>
  </si>
  <si>
    <t>SLC44A2</t>
  </si>
  <si>
    <t>ILF3</t>
  </si>
  <si>
    <t>adjacent,cell_lines,18cancers,chimerdb3seq,1K&lt;gap&lt;10K,readthrough</t>
  </si>
  <si>
    <t>19:10635515:+</t>
  </si>
  <si>
    <t>19:10677163:+</t>
  </si>
  <si>
    <t>TGACAGCCCCTGCCCATTTACTGCGAAAACCTGCAACCCAGAG*GCTGTAACAGAAGACAAGTACGAAATACTGCAATCTGTCGACG</t>
  </si>
  <si>
    <t>ENSG00000129353</t>
  </si>
  <si>
    <t>ENSG00000129351</t>
  </si>
  <si>
    <t>TEPP</t>
  </si>
  <si>
    <t>USB1</t>
  </si>
  <si>
    <t>adjacent,non_cancer_tissues,10K&lt;gap&lt;100K,readthrough</t>
  </si>
  <si>
    <t>16:57985546:+</t>
  </si>
  <si>
    <t>16:58002479:+</t>
  </si>
  <si>
    <t>GCCTGGACCGCTACGGACAGAAGCCCCTGCCTTTCGACTCCCT*TGGCCAGAGCCCCCTTCCCAGGCAGAGATTTCCAGTACCTGAC</t>
  </si>
  <si>
    <t>ENSG00000159648</t>
  </si>
  <si>
    <t>ENSG00000103005</t>
  </si>
  <si>
    <t>16:57985941:+</t>
  </si>
  <si>
    <t>TCGACTCCCTGAACACTTTCCGAAGCTTCGGCTCCAGCTACAG*TGGCCAGAGCCCCCTTCCCAGGCAGAGATTTCCAGTACCTGAC</t>
  </si>
  <si>
    <t>TSPAN4</t>
  </si>
  <si>
    <t>RPLP2</t>
  </si>
  <si>
    <t>ribosomal,10K&lt;gap&lt;100K</t>
  </si>
  <si>
    <t>11:850367:+</t>
  </si>
  <si>
    <t>11:811597:+</t>
  </si>
  <si>
    <t>GGCCGTCAAGTACCTCATGTTCGCCTTCAACCTGCTCTTCTGG*GTTATCAGTGAGCTGAATGGAAAAAACATTGAAGACGTCATTG</t>
  </si>
  <si>
    <t>ENSG00000214063</t>
  </si>
  <si>
    <t>ENSG00000177600</t>
  </si>
  <si>
    <t>TTC39B</t>
  </si>
  <si>
    <t>C9ORF92</t>
  </si>
  <si>
    <t>9:15267914:-</t>
  </si>
  <si>
    <t>9:16215899:-</t>
  </si>
  <si>
    <t>CGGACGAGGACGTTTTCGAAGATGCCTTGGAAACCATCTCAAT*GAATGGGGCTTGGCCCCCAGCTAGACGCGAGATGGCTCGTTTT</t>
  </si>
  <si>
    <t>ENSG00000155158</t>
  </si>
  <si>
    <t>ENSG00000205549</t>
  </si>
  <si>
    <t>9:16215896:-</t>
  </si>
  <si>
    <t>TTTTATTTCCCCCAGGACGTTTTCGAAGATGCCTTGGAAACCATCTCAAT*TATTTCCCCCAGGACGTTTTCGAAGATGCCTTGGAAACCATCTCAAT</t>
  </si>
  <si>
    <t>9:16204038:-</t>
  </si>
  <si>
    <t>CGGACGAGGACGTTTTCGAAGATGCCTTGGAAACCATCTCAAT*GCTCACAAGGAAGATACATAATGTACAGCCGAATCTACAGTCT</t>
  </si>
  <si>
    <t>UBE2D3</t>
  </si>
  <si>
    <t>MANBA</t>
  </si>
  <si>
    <t>adjacent,cell_lines,gtex,non_cancer_tissues,10K&lt;gap&lt;100K,readthrough</t>
  </si>
  <si>
    <t>4:102826485:-</t>
  </si>
  <si>
    <t>4:102726683:-</t>
  </si>
  <si>
    <t>CAGACGACAAGCACACACTATGGCGCTGAAACGGATTAATAAG*GATTCTTACTACAGATTTAATGACCTTAACTACAGATGGGTCT</t>
  </si>
  <si>
    <t>ENSG00000109332</t>
  </si>
  <si>
    <t>ENSG00000109323</t>
  </si>
  <si>
    <t>UHRF1BP1L</t>
  </si>
  <si>
    <t>ANKS1B</t>
  </si>
  <si>
    <t>tcga,chimerdb3seq,oesophagus,10K&lt;gap&lt;100K</t>
  </si>
  <si>
    <t>12:100095667:-</t>
  </si>
  <si>
    <t>12:99825388:-</t>
  </si>
  <si>
    <t>TAGAAAAATCAACAGAACAAAGGAAGAGTATGGCTCCTGAACCTACACAG*AGAAAAATCAACAGAACAAAGGAAGAGTATGGCTCCTGAACCTACACAG</t>
  </si>
  <si>
    <t>ENSG00000111647</t>
  </si>
  <si>
    <t>ENSG00000185046</t>
  </si>
  <si>
    <t>USP6NL</t>
  </si>
  <si>
    <t>17:1400047:-</t>
  </si>
  <si>
    <t>10:11527567:-</t>
  </si>
  <si>
    <t>GTGTACCAGGCGAAGCTGGCCGAGCAGGCTGAGCGATACGACG*ATTCAGACCAGGATGTAGCACTCAAACTTGCCCAGGAGCGAGC</t>
  </si>
  <si>
    <t>ENSG00000108953</t>
  </si>
  <si>
    <t>ENSG00000148429</t>
  </si>
  <si>
    <t>ZFP14</t>
  </si>
  <si>
    <t>CYP2F1</t>
  </si>
  <si>
    <t>19:36367884:-</t>
  </si>
  <si>
    <t>19:41121957:+</t>
  </si>
  <si>
    <t>AAAAGGACTGACCAGTTTTTGCAGTTCTAAAACCATGGCCCAT*TTGTACGACATCTTCCCGAGCCTCCTGGACTGGGTGCCTGGGC</t>
  </si>
  <si>
    <t>ENSG00000142065</t>
  </si>
  <si>
    <t>ENSG00000197446</t>
  </si>
  <si>
    <t>ZNF565</t>
  </si>
  <si>
    <t>POLN</t>
  </si>
  <si>
    <t>19:36245476:-</t>
  </si>
  <si>
    <t>4:2095933:-</t>
  </si>
  <si>
    <t>CCGTGGACCCTGGGAAAGGTGGTCCCTCGCAAGTCACCGCCTGGACGCAG*GAAGGATGTGCCCGTGGAACAGGTGACACACGCAGACAGAGAGCAAACCA</t>
  </si>
  <si>
    <t>ENSG00000196357</t>
  </si>
  <si>
    <t>ENSG00000130997</t>
  </si>
  <si>
    <t>OVCA_14</t>
  </si>
  <si>
    <t>ANK3</t>
  </si>
  <si>
    <t>known,tcga,cell_lines,chimerdb3seq,100K&lt;gap&lt;200K</t>
  </si>
  <si>
    <t>10:59832525:-</t>
  </si>
  <si>
    <t>10:60139087:-</t>
  </si>
  <si>
    <t>ACTGGAGAATGACACCATTTCTAAGCAACTTACATTAGAACAG*GTGAAGATGCAATGACCGGGGACACAGACAAATATCTTGGGCC</t>
  </si>
  <si>
    <t>ENSG00000108091</t>
  </si>
  <si>
    <t>ENSG00000151150</t>
  </si>
  <si>
    <t>10:59906122:-</t>
  </si>
  <si>
    <t>10:60080618:-</t>
  </si>
  <si>
    <t>GCAGGAGGAGAACCGCGACCTGCGCAAAGCCAGCGTGACCATC*ATTGAGAAAACAGATAGACGACAGAGCTTCGCATCCTTAGCTT</t>
  </si>
  <si>
    <t>ERBIN</t>
  </si>
  <si>
    <t>NLN</t>
  </si>
  <si>
    <t>adjacent,tcga,chimerdb3seq,10K&lt;gap&lt;100K</t>
  </si>
  <si>
    <t>5:66054951:+</t>
  </si>
  <si>
    <t>5:65777427:+</t>
  </si>
  <si>
    <t>AGAACAAGTACTTCGACATATTGAAGCCAAAAAGTTAGAAAAG*GAAACCTGTGATCTGGGGAAGATAAAACCTGAGGCCAGACGAT</t>
  </si>
  <si>
    <t>ENSG00000112851</t>
  </si>
  <si>
    <t>ENSG00000123213</t>
  </si>
  <si>
    <t>5:66069020:+</t>
  </si>
  <si>
    <t>GAGTGTTGCAGACAGAAGAGGTTCTGGTGGGCACATTTTTCGA*GAAACCTGTGATCTGGGGAAGATAAAACCTGAGGCCAGACGAT</t>
  </si>
  <si>
    <t>TTGCCTTGAGTGTTGCAGACAGAAGAGGTTCTGGTGGGCACATTTTTCGA*GAAACCTGTGATCTGGGGAAGATAAAACCTGAGGCCAGACGATACTTGGA</t>
  </si>
  <si>
    <t>ACTGGAGAGAACAAGTACTTCGACATATTGAAGCCAAAAAGTTAGAAAAG*GAAACCTGTGATCTGGGGAAGATAAAACCTGAGGCCAGACGATACTTGGA</t>
  </si>
  <si>
    <t>MAP4K4</t>
  </si>
  <si>
    <t>2:102165304:+</t>
  </si>
  <si>
    <t>2:101855977:+</t>
  </si>
  <si>
    <t>TAAAAATGAAAATAATGAGTTACCTAAATTACAGTGGTATAAG*CAACAAAGGAGAGAGCGGGAAGCTAGAAGGCAGCAGGAACGTG</t>
  </si>
  <si>
    <t>ENSG00000115594</t>
  </si>
  <si>
    <t>ENSG00000071054</t>
  </si>
  <si>
    <t>2:102166259:+</t>
  </si>
  <si>
    <t>CTTGTCATGCATCCTACACATACTTGGGCAAGCAATATCCTATTACCCGG*CAACAAAGGAGAGAGCGGGAAGCTAGAAGGCAGCAGGAACGTGAACAGCG</t>
  </si>
  <si>
    <t>2:102165003:+</t>
  </si>
  <si>
    <t>TGTTCCTGCTAAGGTGGAGGATTCAGGACATTACTATTGCGTG*CAACAAAGGAGAGAGCGGGAAGCTAGAAGGCAGCAGGAACGTG</t>
  </si>
  <si>
    <t>2:102164883:+</t>
  </si>
  <si>
    <t>2:101882562:+</t>
  </si>
  <si>
    <t>TTCGTCCCTGTCCTCTTAACCCAAATGAACACAAAGGCACTATAACTTGG*AAGTTACGTGTCTACTATTTGTCCTGGTTAAGAAATAAAATACTTCACAA</t>
  </si>
  <si>
    <t>MED15</t>
  </si>
  <si>
    <t>KLHL22</t>
  </si>
  <si>
    <t>cell_lines</t>
  </si>
  <si>
    <t>22:20507746:+</t>
  </si>
  <si>
    <t>22:20471515:-</t>
  </si>
  <si>
    <t>GAGACCGACTGGCGGAGCACCGCCTTCCGGCAGAAGCTGGTCAGTCAAAT*AGGAATGTTTGCTGGGGGATTGAAGGAGATGGAACAGGAAGAGGTCCTGA</t>
  </si>
  <si>
    <t>ENSG00000099917</t>
  </si>
  <si>
    <t>ENSG00000099910</t>
  </si>
  <si>
    <t>NXN</t>
  </si>
  <si>
    <t>17:803682:-</t>
  </si>
  <si>
    <t>17:1345499:-</t>
  </si>
  <si>
    <t>CAAAGAGGAGGAGGCACCCCTTCTGTTCTTCGTAGCCGGGGAG*GTGAAGAGCAGAATAAAGAAGCGCTGCAGGACGTGGAAGACGA</t>
  </si>
  <si>
    <t>ENSG00000167693</t>
  </si>
  <si>
    <t>RBFOX2</t>
  </si>
  <si>
    <t>cell_lines,chimerdb3seq</t>
  </si>
  <si>
    <t>22:36028240:-</t>
  </si>
  <si>
    <t>22:36322521:-</t>
  </si>
  <si>
    <t>GCGCACTGAGGAGGCGGCGGCCGACGGTGGCGGCGGGATGCAG*GGCGAGCTGGAGCGGCAGCTGCTGCAGGCCAACCCCATCCTGG</t>
  </si>
  <si>
    <t>ENSG00000100320</t>
  </si>
  <si>
    <t>SHANK2</t>
  </si>
  <si>
    <t>11:70798443:-</t>
  </si>
  <si>
    <t>11:86031611:-</t>
  </si>
  <si>
    <t>TGCGTGGAGGAGGTCCAGTGTAAGCCCAGGGACAGCCAGGCAG*ACTTAATTCAGTGCACAAATGAGATGAATGTGAACATCCCACA</t>
  </si>
  <si>
    <t>ENSG00000162105</t>
  </si>
  <si>
    <t>ENSG00000073921</t>
  </si>
  <si>
    <t>UBR5</t>
  </si>
  <si>
    <t>8:102257632:-</t>
  </si>
  <si>
    <t>8:102232304:-</t>
  </si>
  <si>
    <t>GTCAATAGTAGAGAAGATGAGCATGACAGAACGACAAGATCTT*AGATCATCTTCAGACACCAACGAAAGTGAAATAAAGTCAAATG</t>
  </si>
  <si>
    <t>ENSG00000104517</t>
  </si>
  <si>
    <t>ENSG00000048392</t>
  </si>
  <si>
    <t>OVCA_15</t>
  </si>
  <si>
    <t>AL034550.1</t>
  </si>
  <si>
    <t>COMMD7</t>
  </si>
  <si>
    <t>20:32474601:-</t>
  </si>
  <si>
    <t>20:32706760:-</t>
  </si>
  <si>
    <t>CCAGGACGAGAGGATGCGGAGCCCGCAGAACCTCCACAGTCAAGAGGACG*GTGCTTTGAAGAAGAGTCTCACAGCCAAGCAGGTCCAGGCGGATTTCATA</t>
  </si>
  <si>
    <t>ENSG00000283233</t>
  </si>
  <si>
    <t>ENSG00000149600</t>
  </si>
  <si>
    <t>10:60042756:-</t>
  </si>
  <si>
    <t>AGGCACTGCAGGAGGAGAACCGCGACCTGCGCAAAGCCAGCGTGACCATC*CACTGCAGGAGGAGAACCGCGACCTGCGCAAAGCCAGCGTGACCATC</t>
  </si>
  <si>
    <t>10:60042759:-</t>
  </si>
  <si>
    <t>GCAGGAGGAGAACCGCGACCTGCGCAAAGCCAGCGTGACCATC*CAGGGAGAAGGTTTTAAGGTGAAAACGAAGAAAGAAATCCGGC</t>
  </si>
  <si>
    <t>AGGCACTGCAGGAGGAGAACCGCGACCTGCGCAAAGCCAGCGTGACCATC*CAGGGAGAAGGTTTTAAGGTGAAAACGAAGAAAGAAATCCGGCATGTGGA</t>
  </si>
  <si>
    <t>MYH3</t>
  </si>
  <si>
    <t>known,tcga</t>
  </si>
  <si>
    <t>17:12021001:+</t>
  </si>
  <si>
    <t>17:10635853:-</t>
  </si>
  <si>
    <t>GGGTCCCCGGCGCCAGGCCACCCGGCCGTCAGCAGCATGCAGG*GTGAGCTGAGTCGTCAGCTGGAAGAAAAAGAAAGCATAGTATC</t>
  </si>
  <si>
    <t>ENSG00000065559</t>
  </si>
  <si>
    <t>ENSG00000109063</t>
  </si>
  <si>
    <t>CCCCGTAGGGTCCCCGGCGCCAGGCCACCCGGCCGTCAGCAGCATGCAGG*GTGAGCTGAGTCGTCAGCTGGAAGAAAAAGAAAGCATAGTATCCCAACTT</t>
  </si>
  <si>
    <t>X:71141298:+</t>
  </si>
  <si>
    <t>AGCAGCAGCAGCAGCAGCAGCAACAGCAACAGCAGCAGCAGCAACAGCAA*CAGCAGCAGCAGCAGCAGCAGCAGCAACAACAGCTCAACCACGTTGATGG</t>
  </si>
  <si>
    <t>X:71140812:+</t>
  </si>
  <si>
    <t>14:77027450:-</t>
  </si>
  <si>
    <t>AGCAACAGCAACAGCAGCAGCAGCAGCAACAGCAACAGCAGCAGCAGCAG*CAGCAGCAGCAGCAGCAGCAGCAGCAGCAGCAACAACAGCTCAACCACGT</t>
  </si>
  <si>
    <t>X:71140788:+</t>
  </si>
  <si>
    <t>AGCAGCAGCAGCAGCAGCAACAGCAGCAACAGCAACAGCAGCAGCAGCAG*CAGCAGCAGCAGCAGCAGCAGCAGCAGCAGCAACAACAGCTCAACCACGT</t>
  </si>
  <si>
    <t>X:71141262:+</t>
  </si>
  <si>
    <t>CTTTTGTGTTCTTATAGCAGCAGCAGCAACAGCAACAGCAGCAGCAGCAG*CAGCAGCAGCAGCAGCAGCAGCAGCAGCAGCAACAACAGCTCAACCACGT</t>
  </si>
  <si>
    <t>NOL4L</t>
  </si>
  <si>
    <t>tcga,18cancers,chimerdb3seq,100K&lt;gap&lt;200K</t>
  </si>
  <si>
    <t>GAGAGGATGCGGAGCCCGCAGAACCTCCACAGTCAAGAGGACG*GTGCTTTGAAGAAGAGTCTCACAGCCAAGCAGGTCCAGGCGGA</t>
  </si>
  <si>
    <t>ENSG00000197183</t>
  </si>
  <si>
    <t>RBM14</t>
  </si>
  <si>
    <t>YIF1A</t>
  </si>
  <si>
    <t>11:66617057:+</t>
  </si>
  <si>
    <t>11:66288292:-</t>
  </si>
  <si>
    <t>TTCGAGCGCCGCGGACGCGTCATCGAGTGTGACGTGGTGAAAG*GCTCCAAGCACAGGGCCCGGGCAGCCCCGGATCCCCCTCCCCT</t>
  </si>
  <si>
    <t>ENSG00000239306</t>
  </si>
  <si>
    <t>ENSG00000174851</t>
  </si>
  <si>
    <t>RBM14-RBM4</t>
  </si>
  <si>
    <t>CAGCCTCTTCGAGCGCCGCGGACGCGTCATCGAGTGTGACGTGGTGAAAG*GCTCCAAGCACAGGGCCCGGGCAGCCCCGGATCCCCCTCCCCTCTTCGAT</t>
  </si>
  <si>
    <t>ENSG00000248643</t>
  </si>
  <si>
    <t>RHPN2</t>
  </si>
  <si>
    <t>VWA7</t>
  </si>
  <si>
    <t>19:33064784:-</t>
  </si>
  <si>
    <t>6:31775429:-</t>
  </si>
  <si>
    <t>CCCCCAGCCGCTGGAGAAGGAGAACGACGGCTACTTTCGGAAG*GATTTCTACAGTCATAGCAACTGGGTGGAGCTGGGCGAGCAGC</t>
  </si>
  <si>
    <t>ENSG00000131941</t>
  </si>
  <si>
    <t>ENSG00000204396</t>
  </si>
  <si>
    <t>THAP11</t>
  </si>
  <si>
    <t>ATXN3</t>
  </si>
  <si>
    <t>16:67842945:+</t>
  </si>
  <si>
    <t>14:92071009:-</t>
  </si>
  <si>
    <t>GCAGCAACAGCAGCAGCAGCAGCAACAGCAGCAGCAGCAGCAGCAGCAGC*GGGACCTATCAGGACAGAGTTCACATCCATGTGAAAGGCCAGCCACCAGT</t>
  </si>
  <si>
    <t>ENSG00000168286</t>
  </si>
  <si>
    <t>ENSG00000066427</t>
  </si>
  <si>
    <t>16:67842938:+</t>
  </si>
  <si>
    <t>14:92071034:-</t>
  </si>
  <si>
    <t>AACAGCAGCAACAGCAGCAGCAGCAGCAACAGCAGCAGCAGCAGCAG*CAGCAGCAGCAGCAGCAGCAGCAGGGGGACCTATCAGGACAGAGTTCACA</t>
  </si>
  <si>
    <t>16:67842941:+</t>
  </si>
  <si>
    <t>AACAGCAGCAACAGCAGCAGCAGCAGCAACAGCAGCAGCAGCAGCAGCAG*CAGCAGCAGCAGCAGCAGCAGCAGGGGGACCTATCAGGACAGAGTTCACA</t>
  </si>
  <si>
    <t>16:67842948:+</t>
  </si>
  <si>
    <t>GCAACAGCAGCAGCAGCAGCAACAGCAGCAGCAGCAGCAGCAGCAGCAGC*GGGACCTATCAGGACAGAGTTCACATCCATGTGAAAGGCCAGCCACCAGT</t>
  </si>
  <si>
    <t>OVCA_16</t>
  </si>
  <si>
    <t>CACNG4</t>
  </si>
  <si>
    <t>CACNG1</t>
  </si>
  <si>
    <t>adjacent,18cancers,10K&lt;gap&lt;100K,readthrough</t>
  </si>
  <si>
    <t>17:67025000:+</t>
  </si>
  <si>
    <t>17:67053996:+</t>
  </si>
  <si>
    <t>CCGCAAGAACAACATCGTCCTCAGTGCCGGCATCCTCTTCGTGGCTGCAG*AGAAGAACTGTTCCTACTTCAGGCATTTTAACCCCGGCGAGAGCTCGGAG</t>
  </si>
  <si>
    <t>ENSG00000075461</t>
  </si>
  <si>
    <t>ENSG00000108878</t>
  </si>
  <si>
    <t>EFTUD2</t>
  </si>
  <si>
    <t>C1ORF61</t>
  </si>
  <si>
    <t>17:44894417:-</t>
  </si>
  <si>
    <t>1:156404600:-</t>
  </si>
  <si>
    <t>CTGATGAAGATGATGATGAATTGGGTAGAGAGACCAAAGATCTTGATGAG*TGATGAAGATGATGATGAATTGGGTAGAGAGACCAAAGATCTTGATGAG</t>
  </si>
  <si>
    <t>ENSG00000108883</t>
  </si>
  <si>
    <t>ENSG00000125462</t>
  </si>
  <si>
    <t>1:156404601:-</t>
  </si>
  <si>
    <t>CTGATGAAGATGATGATGAATTGGGTAGAGAGACCAAAGATCTTGATGAG*ACCAAAAAGAAGAATGTACTTCATCTGGTTGGGCTGGATTCCCTCTGATA</t>
  </si>
  <si>
    <t>EHMT1</t>
  </si>
  <si>
    <t>ATP13A1</t>
  </si>
  <si>
    <t>9:137717182:+</t>
  </si>
  <si>
    <t>19:19659987:-</t>
  </si>
  <si>
    <t>TCAAGGTCCACAGGGCACGCAAGACCATGCCGAAGTCCGTCGTGGGCCTG*GAGTACGACCCCAGCAAAGCGACCTTTGTGAAGGTGGTGCCAACCCCCAA</t>
  </si>
  <si>
    <t>ENSG00000181090</t>
  </si>
  <si>
    <t>ENSG00000105726</t>
  </si>
  <si>
    <t>PELP1</t>
  </si>
  <si>
    <t>CAMTA2</t>
  </si>
  <si>
    <t>17:4674510:-</t>
  </si>
  <si>
    <t>17:4974500:-</t>
  </si>
  <si>
    <t>GAAAGGGGATAGCAATGCCAACAGCGACGTGTGTGCGGCTGCACTCAGAG*ACAACCAGTTCCGGATGTCCATACTAGAGCGACTGGAGCAGATGGAGAAG</t>
  </si>
  <si>
    <t>ENSG00000141456</t>
  </si>
  <si>
    <t>ENSG00000108509</t>
  </si>
  <si>
    <t>OVCA_17</t>
  </si>
  <si>
    <t>14:77027454:-</t>
  </si>
  <si>
    <t>X:71141242:+</t>
  </si>
  <si>
    <t>CCGCCGCCGCCGCCGCGCAACAGCAACAGCAACAGCAGCAGCAGCAGCAG*CAGCAACAGCAGCAGCAGCAGCAGCAGCAACAGCAACAGCAGCAGCAGCA</t>
  </si>
  <si>
    <t>TUT1</t>
  </si>
  <si>
    <t>11:62589031:-</t>
  </si>
  <si>
    <t>11:62629957:-</t>
  </si>
  <si>
    <t>ACTTCCTAGCATTTGGACCTGTGGCCAGTGTTGTCATGGACAAGGACAAG*GGCTCAGCTCCCAACCTCTTTGTCTGGAATGACATGAACGAACCATCTGT</t>
  </si>
  <si>
    <t>ENSG00000149016</t>
  </si>
  <si>
    <t>ENSG00000089597</t>
  </si>
  <si>
    <t>11:62629684:-</t>
  </si>
  <si>
    <t>ACTTCCTAGCATTTGGACCTGTGGCCAGTGTTGTCATGGACAAGGACAAG*CACATGGCGACTGCTGATGGGCTGAGACAGCGCTCTGGGGGCATGGAACG</t>
  </si>
  <si>
    <t>AGCATTTGGACCTGTGGCCAGTGTTGTCATGGACAAGGACAAG*GGCTCAGCTCCCAACCTCTTTGTCTGGAATGACATGAACGAAC</t>
  </si>
  <si>
    <t>AGCATTTGGACCTGTGGCCAGTGTTGTCATGGACAAGGACAAG*CACATGGCGACTGCTGATGGGCTGAGACAGCGCTCTGGGGGCA</t>
  </si>
  <si>
    <t>OVCA_18</t>
  </si>
  <si>
    <t>KNSTRN</t>
  </si>
  <si>
    <t>IVD</t>
  </si>
  <si>
    <t>adjacent,cell_lines,10K&lt;gap&lt;100K,readthrough</t>
  </si>
  <si>
    <t>15:40392023:+</t>
  </si>
  <si>
    <t>15:40407636:+</t>
  </si>
  <si>
    <t>AGCTGAAGCTTTTTAACGAAACAGCCAAAAAGCAGATGGAGGAGTTACAG*CTTCGTCAGACCATGGCTAAGTTCCTTCAGGAGCACCTGGCCCCCAAGGC</t>
  </si>
  <si>
    <t>ENSG00000128944</t>
  </si>
  <si>
    <t>ENSG00000128928</t>
  </si>
  <si>
    <t>adjacent,1K&lt;gap&lt;10K,readthrough</t>
  </si>
  <si>
    <t>6:43145432:+</t>
  </si>
  <si>
    <t>6:43173847:+</t>
  </si>
  <si>
    <t>TGTGCCGGGAGGCTGAGCCCCACTACATGGTGCTGGAATATGTGGATCTG*GCCTATGAGCTGTCCACGCTGACAGGGACACAGGTGCTGTTGCTGGTGGC</t>
  </si>
  <si>
    <t>ENSG00000112655</t>
  </si>
  <si>
    <t>ENSG00000112658</t>
  </si>
  <si>
    <t>6:43146698:+</t>
  </si>
  <si>
    <t>GGATGAAAAATTGAAGTCACAGCCCCTCAGCACCAAGCAGAAG*GCCTATGAGCTGTCCACGCTGACAGGGACACAGGTGCTGTTGC</t>
  </si>
  <si>
    <t>OVCA_19</t>
  </si>
  <si>
    <t>OVCA_19_L1</t>
  </si>
  <si>
    <t>ARGLU1</t>
  </si>
  <si>
    <t>EFNB2</t>
  </si>
  <si>
    <t>13:106559432:-</t>
  </si>
  <si>
    <t>13:106512812:-</t>
  </si>
  <si>
    <t>GCGACAGAGACAAGCTGAGCTTGCCGCACAAAAAGCTAGAGAG*ATTTCTACCTGGACAAGGACTGGTACTATACCCACAGATAGGA</t>
  </si>
  <si>
    <t>ENSG00000134884</t>
  </si>
  <si>
    <t>ENSG00000125266</t>
  </si>
  <si>
    <t>OVCA_19_E1</t>
  </si>
  <si>
    <t>12:132062551:+</t>
  </si>
  <si>
    <t>12:124402549:-</t>
  </si>
  <si>
    <t>CACATTTCCAGCTTCTCAGGCAGCAGCAGCAGCAGCAGCAACAACAG*CAGCAGCAGCAGCAGCAGCAGCAGCAGCAGCAGCAGCCCATGCCCCGCAG</t>
  </si>
  <si>
    <t>ENSG00000183495</t>
  </si>
  <si>
    <t>ENSG00000196498</t>
  </si>
  <si>
    <t>12:132062554:+</t>
  </si>
  <si>
    <t>CACATTTCCAGCTTCTCAGGCAGCAGCAGCAGCAGCAGCAACAACAGCAG*CAGCAGCAGCAGCAGCAGCAGCAGCAGCAGCAGCAGCCCATGCCCCGCAG</t>
  </si>
  <si>
    <t>12:124419957:-</t>
  </si>
  <si>
    <t>12:132062540:+</t>
  </si>
  <si>
    <t>ACTATAAGAGCCTGGTGAGACGGAGCTATCGGCGCCGCGGCAAGAGCCAG*ATAAGAGCCTGGTGAGACGGAGCTATCGGCGCCGCGGCAAGAGCCAG</t>
  </si>
  <si>
    <t>12:132062537:+</t>
  </si>
  <si>
    <t>ACTATAAGAGCCTGGTGAGACGGAGCTATCGGCGCCGCGGCAAGAGCCAG*CAGCAGCAACAACAGCAGCAGCAGCAGCAGCAGCAGCAGCAGCAGCAGCA</t>
  </si>
  <si>
    <t>NDUFS4</t>
  </si>
  <si>
    <t>5:53560760:+</t>
  </si>
  <si>
    <t>5:65758567:+</t>
  </si>
  <si>
    <t>AGAAGGGCAGTGGCTGTAGCTGCCCTTTCCGTTTCCAGGGTTCCGACCAG*AGTTGGTGGTTCCAGGATTTTACTCAGAATGACGTTAGGAAGAGAAGTGA</t>
  </si>
  <si>
    <t>ENSG00000164258</t>
  </si>
  <si>
    <t>PARL</t>
  </si>
  <si>
    <t>3:183884722:-</t>
  </si>
  <si>
    <t>3:183528010:-</t>
  </si>
  <si>
    <t>AGCTCACTGCGGTCCTAACCCCGCCGCAGCTCCTCGGACGCAG*GGCCATGTTCTGCAACGATTTAAAGGAAAAGTATGAGAAAAGG</t>
  </si>
  <si>
    <t>ENSG00000175193</t>
  </si>
  <si>
    <t>ENSG00000172578</t>
  </si>
  <si>
    <t>RANBP10</t>
  </si>
  <si>
    <t>KARS</t>
  </si>
  <si>
    <t>16:67805428:-</t>
  </si>
  <si>
    <t>16:75641723:-</t>
  </si>
  <si>
    <t>TGTGGCATTTATTACTTTGAAGTGAAGATTGTCAGCAAAGGAAGAGATGG*TGAGCTGAAGAGACGCCTGAAAGCTGAGAAGAAAGTAGCAGAGAAGGAGG</t>
  </si>
  <si>
    <t>ENSG00000141084</t>
  </si>
  <si>
    <t>ENSG00000065427</t>
  </si>
  <si>
    <t>RBMS1</t>
  </si>
  <si>
    <t>IGHV7-81</t>
  </si>
  <si>
    <t>2:160300651:-</t>
  </si>
  <si>
    <t>14:106874887:-</t>
  </si>
  <si>
    <t>CATTTTAATGGAAAATTTATTAAGACACCACCAGGAGTTTCTG*GTACCTACTCCCAGGTGCAGCTGGTGCAGTCTGGCCATGAGGT</t>
  </si>
  <si>
    <t>ENSG00000153250</t>
  </si>
  <si>
    <t>ENSG00000211979</t>
  </si>
  <si>
    <t>16:67842947:+</t>
  </si>
  <si>
    <t>AGCAACAGCAGCAGCAGCAGCAACAGCAGCAGCAGCAGCAGCAGCAGCAG*CAGCAGCAGCAGCAGCAGCAGCAGGGGGACCTATCAGGACAGAGTTCACA</t>
  </si>
  <si>
    <t>16:67842944:+</t>
  </si>
  <si>
    <t>AGCAACAGCAGCAGCAGCAGCAACAGCAGCAGCAGCAGCAGCAGCAG*CAGCAGCAGCAGCAGCAGCAGCAGGGGGACCTATCAGGACAGAGTTCACA</t>
  </si>
  <si>
    <t>16:67842950:+</t>
  </si>
  <si>
    <t>AACAGCAGCAGCAGCAGCAACAGCAGCAGCAGCAGCAGCAGCAGCAGCAG*CAGCAGCAGCAGCAGCAGCAGCAGGGGGACCTATCAGGACAGAGTTCACA</t>
  </si>
  <si>
    <t>STAU1</t>
  </si>
  <si>
    <t>17:40404152:-</t>
  </si>
  <si>
    <t>20:49135931:-</t>
  </si>
  <si>
    <t>AGCTGGATCAGTGGCTGAAATGTCTTCTTATCATCATGGTGAG*GTGAATGGAAGAGAATCCGAAGAAGAAAATCTCAATAAATCTG</t>
  </si>
  <si>
    <t>ENSG00000131747</t>
  </si>
  <si>
    <t>ENSG00000124214</t>
  </si>
  <si>
    <t>case</t>
  </si>
  <si>
    <t>fusioncatcher_description</t>
  </si>
  <si>
    <t>FOXA1</t>
  </si>
  <si>
    <t>SOX17</t>
  </si>
  <si>
    <t>PTPRD</t>
  </si>
  <si>
    <t>EREG</t>
  </si>
  <si>
    <t>HIST1H2BB</t>
  </si>
  <si>
    <t>HIST1H3C</t>
  </si>
  <si>
    <t>VTCN1</t>
  </si>
  <si>
    <t>SOX9</t>
  </si>
  <si>
    <t>TBX3</t>
  </si>
  <si>
    <t>GREM1</t>
  </si>
  <si>
    <t>AREG</t>
  </si>
  <si>
    <t>EGFL7</t>
  </si>
  <si>
    <t>TLE3</t>
  </si>
  <si>
    <t>SPARC</t>
  </si>
  <si>
    <t>PMAIP1</t>
  </si>
  <si>
    <t>PTPRS</t>
  </si>
  <si>
    <t>IFNGR1</t>
  </si>
  <si>
    <t>B2M</t>
  </si>
  <si>
    <t>IGF2</t>
  </si>
  <si>
    <t>TUBB3</t>
  </si>
  <si>
    <t>PLK2</t>
  </si>
  <si>
    <t>OVCA_07</t>
  </si>
  <si>
    <t>BBC3</t>
  </si>
  <si>
    <t>FAM175A</t>
  </si>
  <si>
    <t>IL10</t>
  </si>
  <si>
    <t>ICOSLG</t>
  </si>
  <si>
    <t>PIK3R3</t>
  </si>
  <si>
    <t>BCL2L14</t>
  </si>
  <si>
    <t>FAT1</t>
  </si>
  <si>
    <t>DNMT3B</t>
  </si>
  <si>
    <t>TGFBR1</t>
  </si>
  <si>
    <t>AXIN2</t>
  </si>
  <si>
    <t>HIST1H3A</t>
  </si>
  <si>
    <t>HIST1H4B</t>
  </si>
  <si>
    <t>HIST1H2BD</t>
  </si>
  <si>
    <t>Early Diseae Expression</t>
  </si>
  <si>
    <t>Late Disease Expression</t>
  </si>
  <si>
    <t>S4: In-frame fusions in early and late ovarian cancers</t>
  </si>
  <si>
    <t>Priedigkeit Thesis, Data Supplement 5</t>
  </si>
  <si>
    <t>RNA-sequencing read counts and Salmon mapping percentages</t>
  </si>
  <si>
    <t>Differentially expressed genes in ovarian cancer recurrences</t>
  </si>
  <si>
    <t>S3: Outlier expression gains and losses in clinically actionable genes</t>
  </si>
  <si>
    <t>Outlier expression gains and losses in clinically actionable genes</t>
  </si>
  <si>
    <t>In-frame fusions in early and late ovarian cancers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</si>
</sst>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00"/>
    <numFmt numFmtId="167" formatCode="0.000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</font>
    <font>
      <b/>
      <sz val="14"/>
      <color theme="1"/>
      <name val="Calibri"/>
    </font>
    <font>
      <b/>
      <sz val="16"/>
      <color theme="1"/>
      <name val="Calibri"/>
    </font>
    <font>
      <b/>
      <sz val="16"/>
      <color theme="1"/>
      <name val="Calibri"/>
      <family val="2"/>
      <scheme val="minor"/>
    </font>
    <font>
      <sz val="14"/>
      <color theme="1"/>
      <name val="Calibri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4" xfId="0" applyFont="1" applyFill="1" applyBorder="1"/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6" xfId="0" applyFont="1" applyFill="1" applyBorder="1"/>
    <xf numFmtId="0" fontId="2" fillId="4" borderId="7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4" borderId="1" xfId="0" applyFont="1" applyFill="1" applyBorder="1"/>
    <xf numFmtId="1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164" fontId="0" fillId="3" borderId="5" xfId="0" applyNumberForma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8989"/>
      <color rgb="FF9C46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5" sqref="B15"/>
    </sheetView>
  </sheetViews>
  <sheetFormatPr baseColWidth="10" defaultRowHeight="16" x14ac:dyDescent="0.2"/>
  <cols>
    <col min="1" max="1" width="30.83203125" style="1" bestFit="1" customWidth="1"/>
    <col min="2" max="2" width="143" bestFit="1" customWidth="1"/>
  </cols>
  <sheetData>
    <row r="1" spans="1:2" ht="24" x14ac:dyDescent="0.3">
      <c r="A1" s="31" t="s">
        <v>1058</v>
      </c>
    </row>
    <row r="2" spans="1:2" s="4" customFormat="1" ht="10" customHeight="1" x14ac:dyDescent="0.2">
      <c r="A2" s="3"/>
    </row>
    <row r="3" spans="1:2" ht="21" x14ac:dyDescent="0.2">
      <c r="A3" s="33" t="s">
        <v>0</v>
      </c>
      <c r="B3" s="29" t="s">
        <v>1059</v>
      </c>
    </row>
    <row r="4" spans="1:2" ht="21" x14ac:dyDescent="0.2">
      <c r="A4" s="33" t="s">
        <v>160</v>
      </c>
      <c r="B4" s="29" t="s">
        <v>1060</v>
      </c>
    </row>
    <row r="5" spans="1:2" ht="21" x14ac:dyDescent="0.25">
      <c r="A5" s="30" t="s">
        <v>161</v>
      </c>
      <c r="B5" s="8" t="s">
        <v>1062</v>
      </c>
    </row>
    <row r="6" spans="1:2" ht="21" x14ac:dyDescent="0.25">
      <c r="A6" s="30" t="s">
        <v>5</v>
      </c>
      <c r="B6" s="8" t="s">
        <v>1063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C20" sqref="C20"/>
    </sheetView>
  </sheetViews>
  <sheetFormatPr baseColWidth="10" defaultRowHeight="16" x14ac:dyDescent="0.2"/>
  <cols>
    <col min="1" max="1" width="19.5" style="9" customWidth="1"/>
    <col min="2" max="2" width="19.33203125" style="9" customWidth="1"/>
    <col min="3" max="3" width="21.33203125" style="9" customWidth="1"/>
    <col min="4" max="4" width="20.1640625" style="9" bestFit="1" customWidth="1"/>
    <col min="5" max="5" width="16.1640625" style="9" bestFit="1" customWidth="1"/>
    <col min="6" max="6" width="13.5" style="9" bestFit="1" customWidth="1"/>
    <col min="7" max="16384" width="10.83203125" style="9"/>
  </cols>
  <sheetData>
    <row r="1" spans="1:7" s="5" customFormat="1" ht="21" x14ac:dyDescent="0.2">
      <c r="A1" s="29" t="s">
        <v>199</v>
      </c>
      <c r="B1" s="29"/>
      <c r="C1" s="29"/>
      <c r="D1" s="29"/>
      <c r="E1" s="29"/>
      <c r="F1" s="29"/>
    </row>
    <row r="2" spans="1:7" s="17" customFormat="1" ht="10" customHeight="1" thickBot="1" x14ac:dyDescent="0.25">
      <c r="A2" s="18"/>
      <c r="B2" s="18"/>
      <c r="C2" s="18"/>
      <c r="D2" s="18"/>
    </row>
    <row r="3" spans="1:7" s="21" customFormat="1" ht="19" x14ac:dyDescent="0.25">
      <c r="A3" s="45" t="s">
        <v>4</v>
      </c>
      <c r="B3" s="46" t="s">
        <v>1</v>
      </c>
      <c r="C3" s="46" t="s">
        <v>2</v>
      </c>
      <c r="D3" s="47" t="s">
        <v>3</v>
      </c>
      <c r="E3" s="19"/>
      <c r="F3" s="20"/>
      <c r="G3" s="20"/>
    </row>
    <row r="4" spans="1:7" s="5" customFormat="1" ht="16" customHeight="1" x14ac:dyDescent="0.2">
      <c r="A4" s="48" t="s">
        <v>162</v>
      </c>
      <c r="B4" s="42">
        <v>61946798</v>
      </c>
      <c r="C4" s="42">
        <v>44371275</v>
      </c>
      <c r="D4" s="69">
        <v>71.628036367594007</v>
      </c>
      <c r="E4" s="11"/>
    </row>
    <row r="5" spans="1:7" ht="16" customHeight="1" x14ac:dyDescent="0.2">
      <c r="A5" s="48" t="s">
        <v>163</v>
      </c>
      <c r="B5" s="42">
        <v>67962349</v>
      </c>
      <c r="C5" s="42">
        <v>36021057</v>
      </c>
      <c r="D5" s="69">
        <v>53.001489103915503</v>
      </c>
      <c r="E5" s="12"/>
    </row>
    <row r="6" spans="1:7" ht="16" customHeight="1" x14ac:dyDescent="0.2">
      <c r="A6" s="48" t="s">
        <v>164</v>
      </c>
      <c r="B6" s="42">
        <v>65289497</v>
      </c>
      <c r="C6" s="42">
        <v>38587081</v>
      </c>
      <c r="D6" s="69">
        <v>59.101513678379199</v>
      </c>
      <c r="E6" s="12"/>
    </row>
    <row r="7" spans="1:7" ht="16" customHeight="1" x14ac:dyDescent="0.2">
      <c r="A7" s="48" t="s">
        <v>165</v>
      </c>
      <c r="B7" s="42">
        <v>59807671</v>
      </c>
      <c r="C7" s="42">
        <v>33702323</v>
      </c>
      <c r="D7" s="69">
        <v>56.351171073021703</v>
      </c>
      <c r="E7" s="12"/>
    </row>
    <row r="8" spans="1:7" ht="16" customHeight="1" x14ac:dyDescent="0.2">
      <c r="A8" s="48" t="s">
        <v>166</v>
      </c>
      <c r="B8" s="42">
        <v>61491150</v>
      </c>
      <c r="C8" s="42">
        <v>43198544</v>
      </c>
      <c r="D8" s="69">
        <v>70.251644342315899</v>
      </c>
      <c r="E8" s="12"/>
    </row>
    <row r="9" spans="1:7" ht="16" customHeight="1" x14ac:dyDescent="0.2">
      <c r="A9" s="48" t="s">
        <v>167</v>
      </c>
      <c r="B9" s="42">
        <v>56312827</v>
      </c>
      <c r="C9" s="42">
        <v>27173084</v>
      </c>
      <c r="D9" s="69">
        <v>48.253809030045701</v>
      </c>
      <c r="E9" s="12"/>
    </row>
    <row r="10" spans="1:7" ht="16" customHeight="1" x14ac:dyDescent="0.2">
      <c r="A10" s="48" t="s">
        <v>168</v>
      </c>
      <c r="B10" s="42">
        <v>105240712</v>
      </c>
      <c r="C10" s="42">
        <v>65454382</v>
      </c>
      <c r="D10" s="69">
        <v>62.194925097047999</v>
      </c>
      <c r="E10" s="12"/>
    </row>
    <row r="11" spans="1:7" ht="16" customHeight="1" x14ac:dyDescent="0.2">
      <c r="A11" s="48" t="s">
        <v>169</v>
      </c>
      <c r="B11" s="42">
        <v>59443838</v>
      </c>
      <c r="C11" s="42">
        <v>34015885</v>
      </c>
      <c r="D11" s="69">
        <v>57.2235678995021</v>
      </c>
      <c r="E11" s="12"/>
    </row>
    <row r="12" spans="1:7" ht="16" customHeight="1" x14ac:dyDescent="0.2">
      <c r="A12" s="48" t="s">
        <v>170</v>
      </c>
      <c r="B12" s="42">
        <v>55538882</v>
      </c>
      <c r="C12" s="42">
        <v>33201232</v>
      </c>
      <c r="D12" s="69">
        <v>59.780159060457898</v>
      </c>
      <c r="E12" s="12"/>
    </row>
    <row r="13" spans="1:7" ht="16" customHeight="1" x14ac:dyDescent="0.2">
      <c r="A13" s="48" t="s">
        <v>171</v>
      </c>
      <c r="B13" s="42">
        <v>65243960</v>
      </c>
      <c r="C13" s="42">
        <v>48491591</v>
      </c>
      <c r="D13" s="69">
        <v>74.323494466001094</v>
      </c>
      <c r="E13" s="12"/>
    </row>
    <row r="14" spans="1:7" ht="16" customHeight="1" x14ac:dyDescent="0.2">
      <c r="A14" s="48" t="s">
        <v>172</v>
      </c>
      <c r="B14" s="42">
        <v>69820169</v>
      </c>
      <c r="C14" s="42">
        <v>47142875</v>
      </c>
      <c r="D14" s="69">
        <v>67.5204252226889</v>
      </c>
      <c r="E14" s="12"/>
    </row>
    <row r="15" spans="1:7" ht="16" customHeight="1" x14ac:dyDescent="0.2">
      <c r="A15" s="48" t="s">
        <v>173</v>
      </c>
      <c r="B15" s="42">
        <v>59891763</v>
      </c>
      <c r="C15" s="42">
        <v>45958893</v>
      </c>
      <c r="D15" s="69">
        <v>76.736583960635798</v>
      </c>
      <c r="E15" s="12"/>
    </row>
    <row r="16" spans="1:7" ht="16" customHeight="1" x14ac:dyDescent="0.2">
      <c r="A16" s="48" t="s">
        <v>174</v>
      </c>
      <c r="B16" s="42">
        <v>39525400</v>
      </c>
      <c r="C16" s="42">
        <v>27754850</v>
      </c>
      <c r="D16" s="69">
        <v>70.220288725730796</v>
      </c>
      <c r="E16" s="12"/>
    </row>
    <row r="17" spans="1:5" ht="16" customHeight="1" x14ac:dyDescent="0.2">
      <c r="A17" s="48" t="s">
        <v>175</v>
      </c>
      <c r="B17" s="42">
        <v>59805330</v>
      </c>
      <c r="C17" s="42">
        <v>42608916</v>
      </c>
      <c r="D17" s="69">
        <v>71.246017704442096</v>
      </c>
      <c r="E17" s="12"/>
    </row>
    <row r="18" spans="1:5" ht="16" customHeight="1" x14ac:dyDescent="0.2">
      <c r="A18" s="48" t="s">
        <v>176</v>
      </c>
      <c r="B18" s="42">
        <v>55827806</v>
      </c>
      <c r="C18" s="42">
        <v>38608352</v>
      </c>
      <c r="D18" s="69">
        <v>69.156133414951</v>
      </c>
      <c r="E18" s="12"/>
    </row>
    <row r="19" spans="1:5" ht="16" customHeight="1" x14ac:dyDescent="0.2">
      <c r="A19" s="48" t="s">
        <v>177</v>
      </c>
      <c r="B19" s="42">
        <v>52459675</v>
      </c>
      <c r="C19" s="42">
        <v>36088733</v>
      </c>
      <c r="D19" s="69">
        <v>68.793283603072297</v>
      </c>
      <c r="E19" s="12"/>
    </row>
    <row r="20" spans="1:5" ht="16" customHeight="1" x14ac:dyDescent="0.2">
      <c r="A20" s="48" t="s">
        <v>178</v>
      </c>
      <c r="B20" s="42">
        <v>49680760</v>
      </c>
      <c r="C20" s="42">
        <v>37299295</v>
      </c>
      <c r="D20" s="69">
        <v>75.077947680349496</v>
      </c>
      <c r="E20" s="12"/>
    </row>
    <row r="21" spans="1:5" ht="16" customHeight="1" x14ac:dyDescent="0.2">
      <c r="A21" s="48" t="s">
        <v>179</v>
      </c>
      <c r="B21" s="42">
        <v>60130982</v>
      </c>
      <c r="C21" s="42">
        <v>36537138</v>
      </c>
      <c r="D21" s="69">
        <v>60.762583255334199</v>
      </c>
      <c r="E21" s="12"/>
    </row>
    <row r="22" spans="1:5" ht="16" customHeight="1" x14ac:dyDescent="0.2">
      <c r="A22" s="48" t="s">
        <v>180</v>
      </c>
      <c r="B22" s="42">
        <v>60808361</v>
      </c>
      <c r="C22" s="42">
        <v>36821261</v>
      </c>
      <c r="D22" s="69">
        <v>60.552957511879001</v>
      </c>
      <c r="E22" s="12"/>
    </row>
    <row r="23" spans="1:5" ht="16" customHeight="1" x14ac:dyDescent="0.2">
      <c r="A23" s="48" t="s">
        <v>181</v>
      </c>
      <c r="B23" s="42">
        <v>41980519</v>
      </c>
      <c r="C23" s="42">
        <v>27305654</v>
      </c>
      <c r="D23" s="69">
        <v>65.043631309084105</v>
      </c>
      <c r="E23" s="12"/>
    </row>
    <row r="24" spans="1:5" ht="16" customHeight="1" x14ac:dyDescent="0.2">
      <c r="A24" s="48" t="s">
        <v>182</v>
      </c>
      <c r="B24" s="42">
        <v>48452329</v>
      </c>
      <c r="C24" s="42">
        <v>29144849</v>
      </c>
      <c r="D24" s="69">
        <v>60.151595602349701</v>
      </c>
      <c r="E24" s="12"/>
    </row>
    <row r="25" spans="1:5" ht="16" customHeight="1" x14ac:dyDescent="0.2">
      <c r="A25" s="48" t="s">
        <v>183</v>
      </c>
      <c r="B25" s="42">
        <v>49180975</v>
      </c>
      <c r="C25" s="42">
        <v>26898391</v>
      </c>
      <c r="D25" s="69">
        <v>54.692675368879897</v>
      </c>
      <c r="E25" s="12"/>
    </row>
    <row r="26" spans="1:5" ht="16" customHeight="1" x14ac:dyDescent="0.2">
      <c r="A26" s="48" t="s">
        <v>184</v>
      </c>
      <c r="B26" s="42">
        <v>49946528</v>
      </c>
      <c r="C26" s="42">
        <v>35703336</v>
      </c>
      <c r="D26" s="69">
        <v>71.4831189066836</v>
      </c>
      <c r="E26" s="12"/>
    </row>
    <row r="27" spans="1:5" ht="16" customHeight="1" x14ac:dyDescent="0.2">
      <c r="A27" s="48" t="s">
        <v>185</v>
      </c>
      <c r="B27" s="42">
        <v>55592888</v>
      </c>
      <c r="C27" s="42">
        <v>32161335</v>
      </c>
      <c r="D27" s="69">
        <v>57.851527699010703</v>
      </c>
      <c r="E27" s="12"/>
    </row>
    <row r="28" spans="1:5" ht="16" customHeight="1" x14ac:dyDescent="0.2">
      <c r="A28" s="48" t="s">
        <v>186</v>
      </c>
      <c r="B28" s="42">
        <v>70583681</v>
      </c>
      <c r="C28" s="42">
        <v>37118054</v>
      </c>
      <c r="D28" s="69">
        <v>52.587302722282203</v>
      </c>
      <c r="E28" s="12"/>
    </row>
    <row r="29" spans="1:5" ht="16" customHeight="1" x14ac:dyDescent="0.2">
      <c r="A29" s="48" t="s">
        <v>187</v>
      </c>
      <c r="B29" s="42">
        <v>132058416</v>
      </c>
      <c r="C29" s="42">
        <v>69286036</v>
      </c>
      <c r="D29" s="69">
        <v>52.466202532673101</v>
      </c>
      <c r="E29" s="12"/>
    </row>
    <row r="30" spans="1:5" ht="16" customHeight="1" x14ac:dyDescent="0.2">
      <c r="A30" s="48" t="s">
        <v>188</v>
      </c>
      <c r="B30" s="42">
        <v>57678398</v>
      </c>
      <c r="C30" s="42">
        <v>37732192</v>
      </c>
      <c r="D30" s="69">
        <v>65.418238557873906</v>
      </c>
      <c r="E30" s="12"/>
    </row>
    <row r="31" spans="1:5" ht="16" customHeight="1" x14ac:dyDescent="0.2">
      <c r="A31" s="48" t="s">
        <v>189</v>
      </c>
      <c r="B31" s="42">
        <v>71424132</v>
      </c>
      <c r="C31" s="42">
        <v>42611140</v>
      </c>
      <c r="D31" s="69">
        <v>59.659303945058802</v>
      </c>
      <c r="E31" s="12"/>
    </row>
    <row r="32" spans="1:5" ht="16" customHeight="1" x14ac:dyDescent="0.2">
      <c r="A32" s="48" t="s">
        <v>190</v>
      </c>
      <c r="B32" s="42">
        <v>50415010</v>
      </c>
      <c r="C32" s="42">
        <v>35978498</v>
      </c>
      <c r="D32" s="69">
        <v>71.364655089823401</v>
      </c>
      <c r="E32" s="12"/>
    </row>
    <row r="33" spans="1:5" ht="16" customHeight="1" x14ac:dyDescent="0.2">
      <c r="A33" s="48" t="s">
        <v>191</v>
      </c>
      <c r="B33" s="42">
        <v>65900652</v>
      </c>
      <c r="C33" s="42">
        <v>41458479</v>
      </c>
      <c r="D33" s="69">
        <v>62.910574845299003</v>
      </c>
      <c r="E33" s="12"/>
    </row>
    <row r="34" spans="1:5" ht="16" customHeight="1" x14ac:dyDescent="0.2">
      <c r="A34" s="48" t="s">
        <v>192</v>
      </c>
      <c r="B34" s="42">
        <v>62083757</v>
      </c>
      <c r="C34" s="42">
        <v>39446606</v>
      </c>
      <c r="D34" s="69">
        <v>63.537723723775301</v>
      </c>
      <c r="E34" s="12"/>
    </row>
    <row r="35" spans="1:5" ht="16" customHeight="1" x14ac:dyDescent="0.2">
      <c r="A35" s="48" t="s">
        <v>193</v>
      </c>
      <c r="B35" s="42">
        <v>58066035</v>
      </c>
      <c r="C35" s="42">
        <v>42507265</v>
      </c>
      <c r="D35" s="69">
        <v>73.205041467012506</v>
      </c>
      <c r="E35" s="12"/>
    </row>
    <row r="36" spans="1:5" ht="16" customHeight="1" x14ac:dyDescent="0.2">
      <c r="A36" s="48" t="s">
        <v>194</v>
      </c>
      <c r="B36" s="42">
        <v>56584347</v>
      </c>
      <c r="C36" s="42">
        <v>41828192</v>
      </c>
      <c r="D36" s="69">
        <v>73.921842731524293</v>
      </c>
      <c r="E36" s="12"/>
    </row>
    <row r="37" spans="1:5" ht="16" customHeight="1" x14ac:dyDescent="0.2">
      <c r="A37" s="48" t="s">
        <v>195</v>
      </c>
      <c r="B37" s="42">
        <v>59239511</v>
      </c>
      <c r="C37" s="42">
        <v>39387334</v>
      </c>
      <c r="D37" s="69">
        <v>66.488283470131904</v>
      </c>
      <c r="E37" s="12"/>
    </row>
    <row r="38" spans="1:5" ht="16" customHeight="1" x14ac:dyDescent="0.2">
      <c r="A38" s="48" t="s">
        <v>196</v>
      </c>
      <c r="B38" s="42">
        <v>63582676</v>
      </c>
      <c r="C38" s="42">
        <v>40385271</v>
      </c>
      <c r="D38" s="69">
        <v>63.516154935032901</v>
      </c>
      <c r="E38" s="12"/>
    </row>
    <row r="39" spans="1:5" ht="16" customHeight="1" x14ac:dyDescent="0.2">
      <c r="A39" s="48" t="s">
        <v>197</v>
      </c>
      <c r="B39" s="42">
        <v>63619180</v>
      </c>
      <c r="C39" s="42">
        <v>34600995</v>
      </c>
      <c r="D39" s="69">
        <v>54.387678369950699</v>
      </c>
      <c r="E39" s="12"/>
    </row>
    <row r="40" spans="1:5" ht="16" customHeight="1" thickBot="1" x14ac:dyDescent="0.25">
      <c r="A40" s="48" t="s">
        <v>198</v>
      </c>
      <c r="B40" s="42">
        <v>63624627</v>
      </c>
      <c r="C40" s="42">
        <v>38679947</v>
      </c>
      <c r="D40" s="69">
        <v>60.793986265727</v>
      </c>
      <c r="E40" s="12"/>
    </row>
    <row r="41" spans="1:5" ht="16" customHeight="1" x14ac:dyDescent="0.2">
      <c r="A41" s="39" t="s">
        <v>6</v>
      </c>
      <c r="B41" s="40">
        <f>AVERAGE(B4:B40)</f>
        <v>61790313.270270273</v>
      </c>
      <c r="C41" s="40">
        <f>AVERAGE(C4:C40)</f>
        <v>39061360.567567565</v>
      </c>
      <c r="D41" s="41">
        <f>AVERAGE(D4:D40)</f>
        <v>63.828528884852382</v>
      </c>
      <c r="E41" s="12"/>
    </row>
    <row r="42" spans="1:5" ht="16" customHeight="1" x14ac:dyDescent="0.2">
      <c r="A42" s="22" t="s">
        <v>7</v>
      </c>
      <c r="B42" s="23">
        <f>STDEV(B4:B40)</f>
        <v>15904221.881478446</v>
      </c>
      <c r="C42" s="23">
        <f>STDEV(C4:C40)</f>
        <v>8785808.5311507005</v>
      </c>
      <c r="D42" s="27">
        <f>STDEV(D4:D40)</f>
        <v>7.4721342594720186</v>
      </c>
      <c r="E42" s="12"/>
    </row>
    <row r="43" spans="1:5" ht="16" customHeight="1" x14ac:dyDescent="0.2">
      <c r="A43" s="22" t="s">
        <v>8</v>
      </c>
      <c r="B43" s="24">
        <f>MIN(B4:B40)</f>
        <v>39525400</v>
      </c>
      <c r="C43" s="24">
        <f>MIN(C4:C40)</f>
        <v>26898391</v>
      </c>
      <c r="D43" s="27">
        <f>MIN(D4:D40)</f>
        <v>48.253809030045701</v>
      </c>
      <c r="E43" s="12"/>
    </row>
    <row r="44" spans="1:5" ht="16" customHeight="1" thickBot="1" x14ac:dyDescent="0.25">
      <c r="A44" s="25" t="s">
        <v>9</v>
      </c>
      <c r="B44" s="26">
        <f>MAX(B4:B40)</f>
        <v>132058416</v>
      </c>
      <c r="C44" s="26">
        <f>MAX(C4:C40)</f>
        <v>69286036</v>
      </c>
      <c r="D44" s="28">
        <f>MAX(D4:D40)</f>
        <v>76.736583960635798</v>
      </c>
      <c r="E44" s="12"/>
    </row>
    <row r="45" spans="1:5" ht="16" customHeight="1" x14ac:dyDescent="0.2">
      <c r="A45" s="14"/>
      <c r="B45" s="16"/>
      <c r="C45" s="12"/>
      <c r="D45" s="12"/>
      <c r="E45" s="12"/>
    </row>
    <row r="46" spans="1:5" ht="16" customHeight="1" x14ac:dyDescent="0.2">
      <c r="A46" s="14"/>
      <c r="B46" s="16"/>
      <c r="C46" s="12"/>
      <c r="D46" s="12"/>
      <c r="E46" s="12"/>
    </row>
    <row r="47" spans="1:5" ht="16" customHeight="1" x14ac:dyDescent="0.2">
      <c r="A47" s="14"/>
      <c r="B47" s="16"/>
      <c r="C47" s="12"/>
      <c r="D47" s="12"/>
      <c r="E47" s="12"/>
    </row>
    <row r="48" spans="1:5" ht="16" customHeight="1" x14ac:dyDescent="0.2">
      <c r="A48" s="14"/>
      <c r="B48" s="16"/>
      <c r="C48" s="12"/>
      <c r="D48" s="12"/>
      <c r="E48" s="12"/>
    </row>
    <row r="49" spans="1:5" ht="16" customHeight="1" x14ac:dyDescent="0.2">
      <c r="A49" s="14"/>
      <c r="B49" s="16"/>
      <c r="C49" s="12"/>
      <c r="D49" s="12"/>
      <c r="E49" s="12"/>
    </row>
    <row r="50" spans="1:5" ht="16" customHeight="1" x14ac:dyDescent="0.2">
      <c r="A50" s="14"/>
      <c r="B50" s="16"/>
      <c r="C50" s="12"/>
      <c r="D50" s="12"/>
      <c r="E50" s="12"/>
    </row>
    <row r="51" spans="1:5" ht="16" customHeight="1" x14ac:dyDescent="0.2">
      <c r="A51" s="14"/>
      <c r="B51" s="16"/>
      <c r="C51" s="12"/>
      <c r="D51" s="12"/>
      <c r="E51" s="12"/>
    </row>
    <row r="52" spans="1:5" ht="16" customHeight="1" x14ac:dyDescent="0.2">
      <c r="A52" s="14"/>
      <c r="B52" s="16"/>
      <c r="C52" s="12"/>
      <c r="D52" s="12"/>
      <c r="E52" s="12"/>
    </row>
    <row r="53" spans="1:5" ht="16" customHeight="1" x14ac:dyDescent="0.2">
      <c r="A53" s="14"/>
      <c r="B53" s="16"/>
      <c r="C53" s="12"/>
      <c r="D53" s="12"/>
      <c r="E53" s="12"/>
    </row>
    <row r="54" spans="1:5" ht="16" customHeight="1" x14ac:dyDescent="0.2">
      <c r="A54" s="14"/>
      <c r="B54" s="16"/>
      <c r="C54" s="12"/>
      <c r="D54" s="12"/>
      <c r="E54" s="12"/>
    </row>
    <row r="55" spans="1:5" ht="16" customHeight="1" x14ac:dyDescent="0.2">
      <c r="A55" s="14"/>
      <c r="B55" s="16"/>
      <c r="C55" s="12"/>
      <c r="D55" s="12"/>
      <c r="E55" s="12"/>
    </row>
    <row r="56" spans="1:5" ht="16" customHeight="1" x14ac:dyDescent="0.2">
      <c r="A56" s="14"/>
      <c r="B56" s="16"/>
      <c r="C56" s="12"/>
      <c r="D56" s="12"/>
      <c r="E56" s="12"/>
    </row>
    <row r="57" spans="1:5" ht="16" customHeight="1" x14ac:dyDescent="0.2">
      <c r="A57" s="14"/>
      <c r="B57" s="16"/>
      <c r="C57" s="12"/>
      <c r="D57" s="12"/>
      <c r="E57" s="12"/>
    </row>
    <row r="58" spans="1:5" ht="16" customHeight="1" x14ac:dyDescent="0.2">
      <c r="A58" s="14"/>
      <c r="B58" s="16"/>
      <c r="C58" s="12"/>
      <c r="D58" s="12"/>
      <c r="E58" s="12"/>
    </row>
    <row r="59" spans="1:5" ht="16" customHeight="1" x14ac:dyDescent="0.2">
      <c r="A59" s="14"/>
      <c r="B59" s="16"/>
      <c r="C59" s="12"/>
      <c r="D59" s="12"/>
      <c r="E59" s="12"/>
    </row>
    <row r="60" spans="1:5" ht="16" customHeight="1" x14ac:dyDescent="0.2">
      <c r="A60" s="14"/>
      <c r="B60" s="16"/>
      <c r="C60" s="12"/>
      <c r="D60" s="12"/>
      <c r="E60" s="12"/>
    </row>
    <row r="61" spans="1:5" ht="16" customHeight="1" x14ac:dyDescent="0.2">
      <c r="A61" s="14"/>
      <c r="B61" s="16"/>
      <c r="C61" s="12"/>
      <c r="D61" s="12"/>
      <c r="E61" s="12"/>
    </row>
    <row r="62" spans="1:5" ht="16" customHeight="1" x14ac:dyDescent="0.2">
      <c r="A62" s="14"/>
      <c r="B62" s="16"/>
      <c r="C62" s="12"/>
      <c r="D62" s="12"/>
      <c r="E62" s="12"/>
    </row>
    <row r="63" spans="1:5" ht="16" customHeight="1" x14ac:dyDescent="0.2">
      <c r="A63" s="14"/>
      <c r="B63" s="16"/>
      <c r="C63" s="12"/>
      <c r="D63" s="12"/>
      <c r="E63" s="12"/>
    </row>
    <row r="64" spans="1:5" ht="16" customHeight="1" x14ac:dyDescent="0.2">
      <c r="A64" s="14"/>
      <c r="B64" s="16"/>
      <c r="C64" s="12"/>
      <c r="D64" s="12"/>
      <c r="E64" s="12"/>
    </row>
    <row r="65" spans="1:5" ht="16" customHeight="1" x14ac:dyDescent="0.2">
      <c r="A65" s="14"/>
      <c r="B65" s="16"/>
      <c r="C65" s="12"/>
      <c r="D65" s="12"/>
      <c r="E65" s="12"/>
    </row>
    <row r="66" spans="1:5" ht="16" customHeight="1" x14ac:dyDescent="0.2">
      <c r="A66" s="14"/>
      <c r="B66" s="16"/>
      <c r="C66" s="12"/>
      <c r="D66" s="12"/>
      <c r="E66" s="12"/>
    </row>
    <row r="67" spans="1:5" ht="16" customHeight="1" x14ac:dyDescent="0.2">
      <c r="A67" s="14"/>
      <c r="B67" s="16"/>
      <c r="C67" s="12"/>
      <c r="D67" s="12"/>
      <c r="E67" s="12"/>
    </row>
    <row r="68" spans="1:5" ht="16" customHeight="1" x14ac:dyDescent="0.2">
      <c r="A68" s="14"/>
      <c r="B68" s="16"/>
      <c r="C68" s="12"/>
      <c r="D68" s="12"/>
      <c r="E68" s="12"/>
    </row>
    <row r="69" spans="1:5" ht="16" customHeight="1" x14ac:dyDescent="0.2">
      <c r="A69" s="14"/>
      <c r="B69" s="16"/>
      <c r="C69" s="12"/>
      <c r="D69" s="12"/>
      <c r="E69" s="12"/>
    </row>
    <row r="70" spans="1:5" ht="16" customHeight="1" x14ac:dyDescent="0.2">
      <c r="A70" s="14"/>
      <c r="B70" s="16"/>
      <c r="C70" s="12"/>
      <c r="D70" s="12"/>
      <c r="E70" s="12"/>
    </row>
    <row r="71" spans="1:5" ht="16" customHeight="1" x14ac:dyDescent="0.2">
      <c r="A71" s="14"/>
      <c r="B71" s="16"/>
      <c r="C71" s="12"/>
      <c r="D71" s="12"/>
      <c r="E71" s="12"/>
    </row>
    <row r="72" spans="1:5" ht="16" customHeight="1" x14ac:dyDescent="0.2">
      <c r="A72" s="14"/>
      <c r="B72" s="16"/>
      <c r="C72" s="12"/>
      <c r="D72" s="12"/>
      <c r="E72" s="12"/>
    </row>
    <row r="73" spans="1:5" ht="16" customHeight="1" x14ac:dyDescent="0.2">
      <c r="A73" s="14"/>
      <c r="B73" s="16"/>
      <c r="C73" s="12"/>
      <c r="D73" s="12"/>
      <c r="E73" s="12"/>
    </row>
    <row r="74" spans="1:5" ht="16" customHeight="1" x14ac:dyDescent="0.2">
      <c r="A74" s="14"/>
      <c r="B74" s="16"/>
      <c r="C74" s="12"/>
      <c r="D74" s="12"/>
      <c r="E74" s="12"/>
    </row>
    <row r="75" spans="1:5" ht="16" customHeight="1" x14ac:dyDescent="0.2">
      <c r="A75" s="14"/>
      <c r="B75" s="16"/>
      <c r="C75" s="12"/>
      <c r="D75" s="12"/>
      <c r="E75" s="12"/>
    </row>
    <row r="76" spans="1:5" ht="16" customHeight="1" x14ac:dyDescent="0.2">
      <c r="A76" s="14"/>
      <c r="B76" s="16"/>
      <c r="C76" s="12"/>
      <c r="D76" s="12"/>
      <c r="E76" s="12"/>
    </row>
    <row r="77" spans="1:5" ht="16" customHeight="1" x14ac:dyDescent="0.2">
      <c r="A77" s="14"/>
      <c r="B77" s="16"/>
      <c r="C77" s="12"/>
      <c r="D77" s="12"/>
      <c r="E77" s="12"/>
    </row>
    <row r="78" spans="1:5" ht="16" customHeight="1" x14ac:dyDescent="0.2">
      <c r="A78" s="14"/>
      <c r="B78" s="16"/>
      <c r="C78" s="12"/>
      <c r="D78" s="12"/>
      <c r="E78" s="12"/>
    </row>
    <row r="79" spans="1:5" ht="16" customHeight="1" x14ac:dyDescent="0.2">
      <c r="A79" s="14"/>
      <c r="B79" s="16"/>
      <c r="C79" s="12"/>
      <c r="D79" s="12"/>
      <c r="E79" s="12"/>
    </row>
    <row r="80" spans="1:5" ht="16" customHeight="1" x14ac:dyDescent="0.2">
      <c r="A80" s="14"/>
      <c r="B80" s="16"/>
      <c r="C80" s="12"/>
      <c r="D80" s="12"/>
      <c r="E80" s="12"/>
    </row>
    <row r="81" spans="1:5" ht="16" customHeight="1" x14ac:dyDescent="0.2">
      <c r="A81" s="14"/>
      <c r="B81" s="16"/>
      <c r="C81" s="12"/>
      <c r="D81" s="12"/>
      <c r="E81" s="12"/>
    </row>
    <row r="82" spans="1:5" ht="16" customHeight="1" x14ac:dyDescent="0.2">
      <c r="A82" s="14"/>
      <c r="B82" s="16"/>
      <c r="C82" s="12"/>
      <c r="D82" s="12"/>
      <c r="E82" s="12"/>
    </row>
    <row r="83" spans="1:5" ht="16" customHeight="1" x14ac:dyDescent="0.2">
      <c r="A83" s="14"/>
      <c r="B83" s="16"/>
      <c r="C83" s="12"/>
      <c r="D83" s="12"/>
      <c r="E83" s="12"/>
    </row>
    <row r="84" spans="1:5" ht="16" customHeight="1" x14ac:dyDescent="0.2">
      <c r="A84" s="14"/>
      <c r="B84" s="16"/>
      <c r="C84" s="12"/>
      <c r="D84" s="12"/>
      <c r="E84" s="12"/>
    </row>
    <row r="85" spans="1:5" ht="16" customHeight="1" x14ac:dyDescent="0.2">
      <c r="A85" s="14"/>
      <c r="B85" s="16"/>
      <c r="C85" s="12"/>
      <c r="D85" s="12"/>
      <c r="E85" s="12"/>
    </row>
    <row r="86" spans="1:5" ht="16" customHeight="1" x14ac:dyDescent="0.2">
      <c r="A86" s="14"/>
      <c r="B86" s="16"/>
      <c r="C86" s="12"/>
      <c r="D86" s="12"/>
      <c r="E86" s="12"/>
    </row>
    <row r="87" spans="1:5" ht="16" customHeight="1" x14ac:dyDescent="0.2">
      <c r="A87" s="14"/>
      <c r="B87" s="16"/>
      <c r="C87" s="12"/>
      <c r="D87" s="12"/>
      <c r="E87" s="12"/>
    </row>
    <row r="88" spans="1:5" ht="16" customHeight="1" x14ac:dyDescent="0.2">
      <c r="A88" s="14"/>
      <c r="B88" s="16"/>
      <c r="C88" s="12"/>
      <c r="D88" s="12"/>
      <c r="E88" s="12"/>
    </row>
    <row r="89" spans="1:5" ht="16" customHeight="1" x14ac:dyDescent="0.2">
      <c r="A89" s="14"/>
      <c r="B89" s="16"/>
      <c r="C89" s="12"/>
      <c r="D89" s="12"/>
      <c r="E89" s="12"/>
    </row>
    <row r="90" spans="1:5" ht="16" customHeight="1" x14ac:dyDescent="0.2">
      <c r="A90" s="14"/>
      <c r="B90" s="16"/>
      <c r="C90" s="12"/>
      <c r="D90" s="12"/>
      <c r="E90" s="12"/>
    </row>
    <row r="91" spans="1:5" ht="16" customHeight="1" x14ac:dyDescent="0.2">
      <c r="A91" s="14"/>
      <c r="B91" s="16"/>
      <c r="C91" s="12"/>
      <c r="D91" s="12"/>
      <c r="E91" s="12"/>
    </row>
    <row r="92" spans="1:5" ht="16" customHeight="1" x14ac:dyDescent="0.2">
      <c r="A92" s="14"/>
      <c r="B92" s="16"/>
      <c r="C92" s="12"/>
      <c r="D92" s="12"/>
      <c r="E92" s="12"/>
    </row>
    <row r="93" spans="1:5" ht="16" customHeight="1" x14ac:dyDescent="0.2">
      <c r="A93" s="14"/>
      <c r="B93" s="16"/>
      <c r="C93" s="12"/>
      <c r="D93" s="12"/>
      <c r="E93" s="12"/>
    </row>
    <row r="94" spans="1:5" ht="16" customHeight="1" x14ac:dyDescent="0.2">
      <c r="A94" s="14"/>
      <c r="B94" s="16"/>
      <c r="C94" s="12"/>
      <c r="D94" s="12"/>
      <c r="E94" s="12"/>
    </row>
    <row r="95" spans="1:5" ht="16" customHeight="1" x14ac:dyDescent="0.2">
      <c r="A95" s="14"/>
      <c r="B95" s="16"/>
      <c r="C95" s="12"/>
      <c r="D95" s="12"/>
      <c r="E95" s="12"/>
    </row>
    <row r="96" spans="1:5" ht="16" customHeight="1" x14ac:dyDescent="0.2">
      <c r="A96" s="14"/>
      <c r="B96" s="16"/>
      <c r="C96" s="12"/>
      <c r="D96" s="12"/>
      <c r="E96" s="12"/>
    </row>
    <row r="97" spans="1:5" ht="16" customHeight="1" x14ac:dyDescent="0.2">
      <c r="A97" s="14"/>
      <c r="B97" s="16"/>
      <c r="C97" s="12"/>
      <c r="D97" s="12"/>
      <c r="E97" s="12"/>
    </row>
    <row r="98" spans="1:5" ht="16" customHeight="1" x14ac:dyDescent="0.2">
      <c r="A98" s="14"/>
      <c r="B98" s="16"/>
      <c r="C98" s="12"/>
      <c r="D98" s="12"/>
      <c r="E98" s="12"/>
    </row>
    <row r="99" spans="1:5" ht="16" customHeight="1" x14ac:dyDescent="0.2">
      <c r="A99" s="14"/>
      <c r="B99" s="16"/>
      <c r="C99" s="12"/>
      <c r="D99" s="12"/>
      <c r="E99" s="12"/>
    </row>
    <row r="100" spans="1:5" ht="16" customHeight="1" x14ac:dyDescent="0.2">
      <c r="A100" s="14"/>
      <c r="B100" s="16"/>
      <c r="C100" s="12"/>
      <c r="D100" s="12"/>
      <c r="E100" s="12"/>
    </row>
    <row r="101" spans="1:5" ht="16" customHeight="1" x14ac:dyDescent="0.2">
      <c r="A101" s="14"/>
      <c r="B101" s="16"/>
      <c r="C101" s="12"/>
      <c r="D101" s="12"/>
      <c r="E101" s="12"/>
    </row>
    <row r="102" spans="1:5" ht="16" customHeight="1" x14ac:dyDescent="0.2">
      <c r="A102" s="14"/>
      <c r="B102" s="16"/>
      <c r="C102" s="12"/>
      <c r="D102" s="12"/>
      <c r="E102" s="12"/>
    </row>
    <row r="103" spans="1:5" ht="16" customHeight="1" x14ac:dyDescent="0.2">
      <c r="A103" s="14"/>
      <c r="B103" s="16"/>
      <c r="C103" s="12"/>
      <c r="D103" s="12"/>
      <c r="E103" s="12"/>
    </row>
    <row r="104" spans="1:5" ht="16" customHeight="1" x14ac:dyDescent="0.2">
      <c r="A104" s="14"/>
      <c r="B104" s="16"/>
      <c r="C104" s="12"/>
      <c r="D104" s="12"/>
      <c r="E104" s="12"/>
    </row>
    <row r="105" spans="1:5" ht="16" customHeight="1" x14ac:dyDescent="0.2">
      <c r="A105" s="14"/>
      <c r="B105" s="16"/>
      <c r="C105" s="12"/>
      <c r="D105" s="12"/>
      <c r="E105" s="12"/>
    </row>
    <row r="106" spans="1:5" ht="16" customHeight="1" x14ac:dyDescent="0.2">
      <c r="A106" s="14"/>
      <c r="B106" s="16"/>
      <c r="C106" s="12"/>
      <c r="D106" s="12"/>
      <c r="E106" s="12"/>
    </row>
    <row r="107" spans="1:5" ht="16" customHeight="1" x14ac:dyDescent="0.2">
      <c r="A107" s="14"/>
      <c r="B107" s="16"/>
      <c r="C107" s="12"/>
      <c r="D107" s="12"/>
      <c r="E107" s="12"/>
    </row>
    <row r="108" spans="1:5" ht="16" customHeight="1" x14ac:dyDescent="0.2">
      <c r="A108" s="14"/>
      <c r="B108" s="16"/>
      <c r="C108" s="12"/>
      <c r="D108" s="12"/>
      <c r="E108" s="12"/>
    </row>
    <row r="109" spans="1:5" ht="16" customHeight="1" x14ac:dyDescent="0.2">
      <c r="A109" s="14"/>
      <c r="B109" s="16"/>
      <c r="C109" s="12"/>
      <c r="D109" s="12"/>
      <c r="E109" s="12"/>
    </row>
    <row r="110" spans="1:5" ht="16" customHeight="1" x14ac:dyDescent="0.2">
      <c r="A110" s="14"/>
      <c r="B110" s="16"/>
      <c r="C110" s="12"/>
      <c r="D110" s="12"/>
      <c r="E110" s="12"/>
    </row>
    <row r="111" spans="1:5" ht="16" customHeight="1" x14ac:dyDescent="0.2">
      <c r="A111" s="14"/>
      <c r="B111" s="16"/>
      <c r="C111" s="12"/>
      <c r="D111" s="12"/>
      <c r="E111" s="12"/>
    </row>
    <row r="112" spans="1:5" ht="16" customHeight="1" x14ac:dyDescent="0.2">
      <c r="A112" s="14"/>
      <c r="B112" s="16"/>
      <c r="C112" s="12"/>
      <c r="D112" s="12"/>
      <c r="E112" s="12"/>
    </row>
    <row r="113" spans="1:5" ht="16" customHeight="1" x14ac:dyDescent="0.2">
      <c r="A113" s="14"/>
      <c r="B113" s="16"/>
      <c r="C113" s="12"/>
      <c r="D113" s="12"/>
      <c r="E113" s="12"/>
    </row>
    <row r="114" spans="1:5" ht="16" customHeight="1" x14ac:dyDescent="0.2">
      <c r="A114" s="14"/>
      <c r="B114" s="16"/>
      <c r="C114" s="12"/>
      <c r="D114" s="12"/>
      <c r="E114" s="12"/>
    </row>
    <row r="115" spans="1:5" ht="16" customHeight="1" x14ac:dyDescent="0.2">
      <c r="A115" s="14"/>
      <c r="B115" s="16"/>
      <c r="C115" s="12"/>
      <c r="D115" s="12"/>
      <c r="E115" s="12"/>
    </row>
    <row r="116" spans="1:5" ht="16" customHeight="1" x14ac:dyDescent="0.2">
      <c r="A116" s="14"/>
      <c r="B116" s="16"/>
      <c r="C116" s="12"/>
      <c r="D116" s="12"/>
      <c r="E116" s="12"/>
    </row>
    <row r="117" spans="1:5" ht="16" customHeight="1" x14ac:dyDescent="0.2">
      <c r="A117" s="14"/>
      <c r="B117" s="16"/>
      <c r="C117" s="12"/>
      <c r="D117" s="12"/>
      <c r="E117" s="12"/>
    </row>
    <row r="118" spans="1:5" ht="16" customHeight="1" x14ac:dyDescent="0.2">
      <c r="A118" s="14"/>
      <c r="B118" s="16"/>
      <c r="C118" s="12"/>
      <c r="D118" s="12"/>
      <c r="E118" s="12"/>
    </row>
    <row r="119" spans="1:5" ht="16" customHeight="1" x14ac:dyDescent="0.2">
      <c r="A119" s="14"/>
      <c r="B119" s="16"/>
      <c r="C119" s="12"/>
      <c r="D119" s="12"/>
      <c r="E119" s="12"/>
    </row>
    <row r="120" spans="1:5" ht="16" customHeight="1" x14ac:dyDescent="0.2">
      <c r="A120" s="14"/>
      <c r="B120" s="16"/>
      <c r="C120" s="12"/>
      <c r="D120" s="12"/>
      <c r="E120" s="12"/>
    </row>
    <row r="121" spans="1:5" ht="16" customHeight="1" x14ac:dyDescent="0.2">
      <c r="A121" s="14"/>
      <c r="B121" s="16"/>
      <c r="C121" s="12"/>
      <c r="D121" s="12"/>
      <c r="E121" s="12"/>
    </row>
    <row r="122" spans="1:5" ht="16" customHeight="1" x14ac:dyDescent="0.2">
      <c r="A122" s="14"/>
      <c r="B122" s="16"/>
      <c r="C122" s="12"/>
      <c r="D122" s="12"/>
      <c r="E122" s="12"/>
    </row>
    <row r="123" spans="1:5" ht="16" customHeight="1" x14ac:dyDescent="0.2">
      <c r="A123" s="14"/>
      <c r="B123" s="16"/>
      <c r="C123" s="12"/>
      <c r="D123" s="12"/>
      <c r="E123" s="12"/>
    </row>
    <row r="124" spans="1:5" ht="16" customHeight="1" x14ac:dyDescent="0.2">
      <c r="A124" s="14"/>
      <c r="B124" s="16"/>
      <c r="C124" s="12"/>
      <c r="D124" s="12"/>
      <c r="E124" s="12"/>
    </row>
    <row r="125" spans="1:5" ht="16" customHeight="1" x14ac:dyDescent="0.2">
      <c r="A125" s="14"/>
      <c r="B125" s="16"/>
      <c r="C125" s="12"/>
      <c r="D125" s="12"/>
      <c r="E125" s="12"/>
    </row>
    <row r="126" spans="1:5" ht="16" customHeight="1" x14ac:dyDescent="0.2">
      <c r="A126" s="14"/>
      <c r="B126" s="16"/>
      <c r="C126" s="12"/>
      <c r="D126" s="12"/>
      <c r="E126" s="12"/>
    </row>
    <row r="127" spans="1:5" ht="16" customHeight="1" x14ac:dyDescent="0.2">
      <c r="A127" s="14"/>
      <c r="B127" s="16"/>
      <c r="C127" s="12"/>
      <c r="D127" s="12"/>
      <c r="E127" s="12"/>
    </row>
    <row r="128" spans="1:5" ht="16" customHeight="1" x14ac:dyDescent="0.2">
      <c r="A128" s="14"/>
      <c r="B128" s="16"/>
      <c r="C128" s="12"/>
      <c r="D128" s="12"/>
      <c r="E128" s="12"/>
    </row>
    <row r="129" spans="1:5" ht="16" customHeight="1" x14ac:dyDescent="0.2">
      <c r="A129" s="14"/>
      <c r="B129" s="16"/>
      <c r="C129" s="12"/>
      <c r="D129" s="12"/>
      <c r="E129" s="12"/>
    </row>
    <row r="130" spans="1:5" ht="16" customHeight="1" x14ac:dyDescent="0.2">
      <c r="A130" s="14"/>
      <c r="B130" s="16"/>
      <c r="C130" s="12"/>
      <c r="D130" s="12"/>
      <c r="E130" s="12"/>
    </row>
    <row r="131" spans="1:5" ht="16" customHeight="1" x14ac:dyDescent="0.2">
      <c r="A131" s="14"/>
      <c r="B131" s="16"/>
      <c r="C131" s="12"/>
      <c r="D131" s="12"/>
      <c r="E131" s="12"/>
    </row>
    <row r="132" spans="1:5" ht="16" customHeight="1" x14ac:dyDescent="0.2">
      <c r="A132" s="14"/>
      <c r="B132" s="16"/>
      <c r="C132" s="12"/>
      <c r="D132" s="12"/>
      <c r="E132" s="12"/>
    </row>
    <row r="133" spans="1:5" ht="16" customHeight="1" x14ac:dyDescent="0.2">
      <c r="A133" s="14"/>
      <c r="B133" s="16"/>
      <c r="C133" s="12"/>
      <c r="D133" s="12"/>
      <c r="E133" s="12"/>
    </row>
    <row r="134" spans="1:5" ht="16" customHeight="1" x14ac:dyDescent="0.2">
      <c r="A134" s="14"/>
      <c r="B134" s="16"/>
      <c r="C134" s="12"/>
      <c r="D134" s="12"/>
      <c r="E134" s="12"/>
    </row>
    <row r="135" spans="1:5" ht="16" customHeight="1" x14ac:dyDescent="0.2">
      <c r="A135" s="14"/>
      <c r="B135" s="16"/>
      <c r="C135" s="12"/>
      <c r="D135" s="12"/>
      <c r="E135" s="12"/>
    </row>
    <row r="136" spans="1:5" ht="16" customHeight="1" x14ac:dyDescent="0.2">
      <c r="A136" s="14"/>
      <c r="B136" s="16"/>
      <c r="C136" s="12"/>
      <c r="D136" s="12"/>
      <c r="E136" s="12"/>
    </row>
    <row r="137" spans="1:5" ht="16" customHeight="1" x14ac:dyDescent="0.2">
      <c r="A137" s="14"/>
      <c r="B137" s="16"/>
      <c r="C137" s="12"/>
      <c r="D137" s="12"/>
      <c r="E137" s="12"/>
    </row>
    <row r="138" spans="1:5" ht="16" customHeight="1" x14ac:dyDescent="0.2">
      <c r="A138" s="14"/>
      <c r="B138" s="16"/>
      <c r="C138" s="12"/>
      <c r="D138" s="12"/>
      <c r="E138" s="12"/>
    </row>
    <row r="139" spans="1:5" ht="16" customHeight="1" x14ac:dyDescent="0.2">
      <c r="A139" s="14"/>
      <c r="B139" s="16"/>
      <c r="C139" s="12"/>
      <c r="D139" s="12"/>
      <c r="E139" s="12"/>
    </row>
    <row r="140" spans="1:5" ht="16" customHeight="1" x14ac:dyDescent="0.2">
      <c r="A140" s="14"/>
      <c r="B140" s="16"/>
      <c r="C140" s="12"/>
      <c r="D140" s="12"/>
      <c r="E140" s="12"/>
    </row>
    <row r="141" spans="1:5" ht="16" customHeight="1" x14ac:dyDescent="0.2">
      <c r="A141" s="14"/>
      <c r="B141" s="16"/>
      <c r="C141" s="12"/>
      <c r="D141" s="12"/>
      <c r="E141" s="12"/>
    </row>
    <row r="142" spans="1:5" ht="16" customHeight="1" x14ac:dyDescent="0.2">
      <c r="A142" s="14"/>
      <c r="B142" s="16"/>
      <c r="C142" s="12"/>
      <c r="D142" s="12"/>
      <c r="E142" s="12"/>
    </row>
    <row r="143" spans="1:5" ht="16" customHeight="1" x14ac:dyDescent="0.2">
      <c r="A143" s="14"/>
      <c r="B143" s="16"/>
      <c r="C143" s="12"/>
      <c r="D143" s="12"/>
      <c r="E143" s="12"/>
    </row>
    <row r="144" spans="1:5" ht="16" customHeight="1" x14ac:dyDescent="0.2">
      <c r="A144" s="14"/>
      <c r="B144" s="16"/>
      <c r="C144" s="12"/>
      <c r="D144" s="12"/>
      <c r="E144" s="12"/>
    </row>
    <row r="145" spans="1:5" ht="16" customHeight="1" x14ac:dyDescent="0.2">
      <c r="A145" s="14"/>
      <c r="B145" s="16"/>
      <c r="C145" s="12"/>
      <c r="D145" s="12"/>
      <c r="E145" s="12"/>
    </row>
    <row r="146" spans="1:5" ht="16" customHeight="1" x14ac:dyDescent="0.2">
      <c r="A146" s="14"/>
      <c r="B146" s="16"/>
      <c r="C146" s="12"/>
      <c r="D146" s="12"/>
      <c r="E146" s="12"/>
    </row>
    <row r="147" spans="1:5" ht="16" customHeight="1" x14ac:dyDescent="0.2">
      <c r="A147" s="14"/>
      <c r="B147" s="16"/>
      <c r="C147" s="12"/>
      <c r="D147" s="12"/>
      <c r="E147" s="12"/>
    </row>
    <row r="148" spans="1:5" ht="16" customHeight="1" x14ac:dyDescent="0.2">
      <c r="A148" s="14"/>
      <c r="B148" s="16"/>
      <c r="C148" s="12"/>
      <c r="D148" s="12"/>
      <c r="E148" s="12"/>
    </row>
    <row r="149" spans="1:5" ht="16" customHeight="1" x14ac:dyDescent="0.2">
      <c r="A149" s="14"/>
      <c r="B149" s="16"/>
      <c r="C149" s="12"/>
      <c r="D149" s="12"/>
      <c r="E149" s="12"/>
    </row>
    <row r="150" spans="1:5" ht="16" customHeight="1" x14ac:dyDescent="0.2">
      <c r="A150" s="14"/>
      <c r="B150" s="16"/>
      <c r="C150" s="12"/>
      <c r="D150" s="12"/>
      <c r="E150" s="12"/>
    </row>
    <row r="151" spans="1:5" ht="16" customHeight="1" x14ac:dyDescent="0.2">
      <c r="A151" s="14"/>
      <c r="B151" s="16"/>
      <c r="C151" s="12"/>
      <c r="D151" s="12"/>
      <c r="E151" s="12"/>
    </row>
    <row r="152" spans="1:5" ht="16" customHeight="1" x14ac:dyDescent="0.2">
      <c r="A152" s="14"/>
      <c r="B152" s="16"/>
      <c r="C152" s="12"/>
      <c r="D152" s="12"/>
      <c r="E152" s="12"/>
    </row>
    <row r="153" spans="1:5" ht="16" customHeight="1" x14ac:dyDescent="0.2">
      <c r="A153" s="14"/>
      <c r="B153" s="16"/>
      <c r="C153" s="12"/>
      <c r="D153" s="12"/>
      <c r="E153" s="12"/>
    </row>
    <row r="154" spans="1:5" x14ac:dyDescent="0.2">
      <c r="A154" s="12"/>
      <c r="B154" s="12"/>
      <c r="C154" s="12"/>
      <c r="D154" s="12"/>
      <c r="E154" s="15"/>
    </row>
    <row r="155" spans="1:5" x14ac:dyDescent="0.2">
      <c r="A155" s="13"/>
      <c r="B155" s="12"/>
      <c r="C155" s="12"/>
      <c r="D155" s="12"/>
      <c r="E155" s="12"/>
    </row>
    <row r="156" spans="1:5" x14ac:dyDescent="0.2">
      <c r="A156" s="12"/>
      <c r="B156" s="12"/>
      <c r="C156" s="12"/>
      <c r="D156" s="12"/>
      <c r="E156" s="12"/>
    </row>
    <row r="157" spans="1:5" x14ac:dyDescent="0.2">
      <c r="A157" s="12"/>
      <c r="B157" s="12"/>
      <c r="C157" s="12"/>
      <c r="D157" s="12"/>
      <c r="E157" s="12"/>
    </row>
    <row r="158" spans="1:5" x14ac:dyDescent="0.2">
      <c r="A158" s="12"/>
      <c r="B158" s="12"/>
      <c r="C158" s="12"/>
      <c r="D158" s="12"/>
      <c r="E158" s="12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RowHeight="16" x14ac:dyDescent="0.2"/>
  <cols>
    <col min="1" max="1" width="18.33203125" customWidth="1"/>
    <col min="2" max="2" width="18.6640625" bestFit="1" customWidth="1"/>
    <col min="3" max="3" width="24.1640625" bestFit="1" customWidth="1"/>
    <col min="4" max="4" width="15.1640625" customWidth="1"/>
    <col min="5" max="5" width="13.5" customWidth="1"/>
    <col min="6" max="6" width="14.5" customWidth="1"/>
    <col min="7" max="7" width="15.1640625" customWidth="1"/>
    <col min="8" max="8" width="11.33203125" bestFit="1" customWidth="1"/>
    <col min="9" max="10" width="11" bestFit="1" customWidth="1"/>
  </cols>
  <sheetData>
    <row r="1" spans="1:10" s="5" customFormat="1" ht="21" x14ac:dyDescent="0.2">
      <c r="A1" s="29" t="s">
        <v>291</v>
      </c>
      <c r="B1" s="29"/>
      <c r="C1" s="29"/>
      <c r="D1" s="29"/>
      <c r="E1" s="29"/>
      <c r="F1" s="29"/>
    </row>
    <row r="2" spans="1:10" s="32" customFormat="1" ht="10" customHeight="1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s="7" customFormat="1" x14ac:dyDescent="0.2">
      <c r="A3" s="63" t="s">
        <v>288</v>
      </c>
      <c r="B3" s="64" t="s">
        <v>287</v>
      </c>
      <c r="C3" s="64" t="s">
        <v>289</v>
      </c>
      <c r="D3" s="64" t="s">
        <v>290</v>
      </c>
      <c r="E3" s="64" t="s">
        <v>200</v>
      </c>
      <c r="F3" s="64" t="s">
        <v>201</v>
      </c>
      <c r="G3" s="64" t="s">
        <v>202</v>
      </c>
      <c r="H3" s="64" t="s">
        <v>203</v>
      </c>
      <c r="I3" s="64" t="s">
        <v>204</v>
      </c>
      <c r="J3" s="65" t="s">
        <v>205</v>
      </c>
    </row>
    <row r="4" spans="1:10" x14ac:dyDescent="0.2">
      <c r="A4" s="66" t="s">
        <v>206</v>
      </c>
      <c r="B4" s="59" t="s">
        <v>28</v>
      </c>
      <c r="C4" s="59" t="s">
        <v>207</v>
      </c>
      <c r="D4" s="59" t="s">
        <v>208</v>
      </c>
      <c r="E4" s="72">
        <v>482.88167095718399</v>
      </c>
      <c r="F4" s="72">
        <v>1.06887132202928</v>
      </c>
      <c r="G4" s="72">
        <v>0.19407143267728599</v>
      </c>
      <c r="H4" s="72">
        <v>5.5076180315866798</v>
      </c>
      <c r="I4" s="74">
        <v>3.6372153662525099E-8</v>
      </c>
      <c r="J4" s="70">
        <v>7.0234628722335996E-4</v>
      </c>
    </row>
    <row r="5" spans="1:10" x14ac:dyDescent="0.2">
      <c r="A5" s="66" t="s">
        <v>209</v>
      </c>
      <c r="B5" s="59" t="s">
        <v>140</v>
      </c>
      <c r="C5" s="59" t="s">
        <v>207</v>
      </c>
      <c r="D5" s="59" t="s">
        <v>208</v>
      </c>
      <c r="E5" s="72">
        <v>228.82268047363499</v>
      </c>
      <c r="F5" s="72">
        <v>1.04186094929833</v>
      </c>
      <c r="G5" s="72">
        <v>0.20090887790194101</v>
      </c>
      <c r="H5" s="72">
        <v>5.1857387298078397</v>
      </c>
      <c r="I5" s="74">
        <v>2.1516027319146101E-7</v>
      </c>
      <c r="J5" s="70">
        <v>2.07737243766356E-3</v>
      </c>
    </row>
    <row r="6" spans="1:10" x14ac:dyDescent="0.2">
      <c r="A6" s="66" t="s">
        <v>210</v>
      </c>
      <c r="B6" s="59" t="s">
        <v>211</v>
      </c>
      <c r="C6" s="59" t="s">
        <v>207</v>
      </c>
      <c r="D6" s="59" t="s">
        <v>208</v>
      </c>
      <c r="E6" s="72">
        <v>391.71981726291801</v>
      </c>
      <c r="F6" s="72">
        <v>0.99951602462772804</v>
      </c>
      <c r="G6" s="72">
        <v>0.19780341743463201</v>
      </c>
      <c r="H6" s="72">
        <v>5.0530776343034596</v>
      </c>
      <c r="I6" s="74">
        <v>4.3474707867124602E-7</v>
      </c>
      <c r="J6" s="70">
        <v>2.7983220297139199E-3</v>
      </c>
    </row>
    <row r="7" spans="1:10" x14ac:dyDescent="0.2">
      <c r="A7" s="66" t="s">
        <v>212</v>
      </c>
      <c r="B7" s="59" t="s">
        <v>213</v>
      </c>
      <c r="C7" s="59" t="s">
        <v>214</v>
      </c>
      <c r="D7" s="59" t="s">
        <v>215</v>
      </c>
      <c r="E7" s="72">
        <v>149.84173757808301</v>
      </c>
      <c r="F7" s="72">
        <v>0.86354917186662505</v>
      </c>
      <c r="G7" s="72">
        <v>0.18006121329177299</v>
      </c>
      <c r="H7" s="72">
        <v>4.7958644512037303</v>
      </c>
      <c r="I7" s="74">
        <v>1.6197478590168401E-6</v>
      </c>
      <c r="J7" s="70">
        <v>7.8193327894037906E-3</v>
      </c>
    </row>
    <row r="8" spans="1:10" x14ac:dyDescent="0.2">
      <c r="A8" s="66" t="s">
        <v>216</v>
      </c>
      <c r="B8" s="59" t="s">
        <v>217</v>
      </c>
      <c r="C8" s="59" t="s">
        <v>207</v>
      </c>
      <c r="D8" s="59" t="s">
        <v>208</v>
      </c>
      <c r="E8" s="72">
        <v>326.93015011261099</v>
      </c>
      <c r="F8" s="72">
        <v>0.77866420969084205</v>
      </c>
      <c r="G8" s="72">
        <v>0.16899136316055599</v>
      </c>
      <c r="H8" s="72">
        <v>4.6077160106167403</v>
      </c>
      <c r="I8" s="74">
        <v>4.0711617725141802E-6</v>
      </c>
      <c r="J8" s="70">
        <v>1.57228267654498E-2</v>
      </c>
    </row>
    <row r="9" spans="1:10" x14ac:dyDescent="0.2">
      <c r="A9" s="66" t="s">
        <v>218</v>
      </c>
      <c r="B9" s="59" t="s">
        <v>219</v>
      </c>
      <c r="C9" s="59" t="s">
        <v>207</v>
      </c>
      <c r="D9" s="59" t="s">
        <v>208</v>
      </c>
      <c r="E9" s="72">
        <v>77.8138791947177</v>
      </c>
      <c r="F9" s="72">
        <v>0.91278695220408901</v>
      </c>
      <c r="G9" s="72">
        <v>0.200880472485402</v>
      </c>
      <c r="H9" s="72">
        <v>4.5439307310989197</v>
      </c>
      <c r="I9" s="74">
        <v>5.5214808713745903E-6</v>
      </c>
      <c r="J9" s="70">
        <v>1.7769965937707199E-2</v>
      </c>
    </row>
    <row r="10" spans="1:10" x14ac:dyDescent="0.2">
      <c r="A10" s="66" t="s">
        <v>220</v>
      </c>
      <c r="B10" s="59" t="s">
        <v>221</v>
      </c>
      <c r="C10" s="59" t="s">
        <v>207</v>
      </c>
      <c r="D10" s="59" t="s">
        <v>208</v>
      </c>
      <c r="E10" s="72">
        <v>207.05883739339299</v>
      </c>
      <c r="F10" s="72">
        <v>-0.74003559059729696</v>
      </c>
      <c r="G10" s="72">
        <v>0.16712000552637199</v>
      </c>
      <c r="H10" s="72">
        <v>-4.4281687776782501</v>
      </c>
      <c r="I10" s="74">
        <v>9.50365232630377E-6</v>
      </c>
      <c r="J10" s="70">
        <v>2.6216503774418001E-2</v>
      </c>
    </row>
    <row r="11" spans="1:10" x14ac:dyDescent="0.2">
      <c r="A11" s="66" t="s">
        <v>222</v>
      </c>
      <c r="B11" s="59" t="s">
        <v>223</v>
      </c>
      <c r="C11" s="59" t="s">
        <v>207</v>
      </c>
      <c r="D11" s="59" t="s">
        <v>208</v>
      </c>
      <c r="E11" s="72">
        <v>2828.7965413951702</v>
      </c>
      <c r="F11" s="72">
        <v>0.85136476158627905</v>
      </c>
      <c r="G11" s="72">
        <v>0.20105614350690901</v>
      </c>
      <c r="H11" s="72">
        <v>4.2344628059426697</v>
      </c>
      <c r="I11" s="74">
        <v>2.2909869756349299E-5</v>
      </c>
      <c r="J11" s="70">
        <v>3.2272991685891497E-2</v>
      </c>
    </row>
    <row r="12" spans="1:10" x14ac:dyDescent="0.2">
      <c r="A12" s="66" t="s">
        <v>224</v>
      </c>
      <c r="B12" s="59" t="s">
        <v>225</v>
      </c>
      <c r="C12" s="59" t="s">
        <v>207</v>
      </c>
      <c r="D12" s="59" t="s">
        <v>208</v>
      </c>
      <c r="E12" s="72">
        <v>234.939164888638</v>
      </c>
      <c r="F12" s="72">
        <v>0.64275267034998096</v>
      </c>
      <c r="G12" s="72">
        <v>0.15068642029538801</v>
      </c>
      <c r="H12" s="72">
        <v>4.2654983049567603</v>
      </c>
      <c r="I12" s="74">
        <v>1.99456528455412E-5</v>
      </c>
      <c r="J12" s="70">
        <v>3.2272991685891497E-2</v>
      </c>
    </row>
    <row r="13" spans="1:10" x14ac:dyDescent="0.2">
      <c r="A13" s="66" t="s">
        <v>226</v>
      </c>
      <c r="B13" s="59" t="s">
        <v>227</v>
      </c>
      <c r="C13" s="59" t="s">
        <v>207</v>
      </c>
      <c r="D13" s="59" t="s">
        <v>208</v>
      </c>
      <c r="E13" s="72">
        <v>766.90437818220903</v>
      </c>
      <c r="F13" s="72">
        <v>0.80094961693195099</v>
      </c>
      <c r="G13" s="72">
        <v>0.188182066104261</v>
      </c>
      <c r="H13" s="72">
        <v>4.2562483955734196</v>
      </c>
      <c r="I13" s="74">
        <v>2.0788573865362699E-5</v>
      </c>
      <c r="J13" s="70">
        <v>3.2272991685891497E-2</v>
      </c>
    </row>
    <row r="14" spans="1:10" x14ac:dyDescent="0.2">
      <c r="A14" s="66" t="s">
        <v>228</v>
      </c>
      <c r="B14" s="59" t="s">
        <v>229</v>
      </c>
      <c r="C14" s="59" t="s">
        <v>207</v>
      </c>
      <c r="D14" s="59" t="s">
        <v>208</v>
      </c>
      <c r="E14" s="72">
        <v>280.36331360285402</v>
      </c>
      <c r="F14" s="72">
        <v>0.86284720917625701</v>
      </c>
      <c r="G14" s="72">
        <v>0.20116487605792999</v>
      </c>
      <c r="H14" s="72">
        <v>4.28925380058784</v>
      </c>
      <c r="I14" s="74">
        <v>1.7927441756272601E-5</v>
      </c>
      <c r="J14" s="70">
        <v>3.2272991685891497E-2</v>
      </c>
    </row>
    <row r="15" spans="1:10" x14ac:dyDescent="0.2">
      <c r="A15" s="66" t="s">
        <v>230</v>
      </c>
      <c r="B15" s="59" t="s">
        <v>231</v>
      </c>
      <c r="C15" s="59" t="s">
        <v>207</v>
      </c>
      <c r="D15" s="59" t="s">
        <v>208</v>
      </c>
      <c r="E15" s="72">
        <v>148.98606857115101</v>
      </c>
      <c r="F15" s="72">
        <v>0.86552031889710401</v>
      </c>
      <c r="G15" s="72">
        <v>0.20317722619012701</v>
      </c>
      <c r="H15" s="72">
        <v>4.2599278232452003</v>
      </c>
      <c r="I15" s="74">
        <v>2.04492927843749E-5</v>
      </c>
      <c r="J15" s="70">
        <v>3.2272991685891497E-2</v>
      </c>
    </row>
    <row r="16" spans="1:10" x14ac:dyDescent="0.2">
      <c r="A16" s="66" t="s">
        <v>232</v>
      </c>
      <c r="B16" s="59" t="s">
        <v>233</v>
      </c>
      <c r="C16" s="59" t="s">
        <v>207</v>
      </c>
      <c r="D16" s="59" t="s">
        <v>208</v>
      </c>
      <c r="E16" s="72">
        <v>1272.76010891756</v>
      </c>
      <c r="F16" s="72">
        <v>0.83289604249351201</v>
      </c>
      <c r="G16" s="72">
        <v>0.19519240914716399</v>
      </c>
      <c r="H16" s="72">
        <v>4.2670513988356804</v>
      </c>
      <c r="I16" s="74">
        <v>1.9807353657103001E-5</v>
      </c>
      <c r="J16" s="70">
        <v>3.2272991685891497E-2</v>
      </c>
    </row>
    <row r="17" spans="1:10" x14ac:dyDescent="0.2">
      <c r="A17" s="66" t="s">
        <v>234</v>
      </c>
      <c r="B17" s="59" t="s">
        <v>235</v>
      </c>
      <c r="C17" s="59" t="s">
        <v>214</v>
      </c>
      <c r="D17" s="59" t="s">
        <v>236</v>
      </c>
      <c r="E17" s="72">
        <v>215.56754391312501</v>
      </c>
      <c r="F17" s="72">
        <v>0.71018761106514605</v>
      </c>
      <c r="G17" s="72">
        <v>0.16790420504282999</v>
      </c>
      <c r="H17" s="72">
        <v>4.2297190286805897</v>
      </c>
      <c r="I17" s="74">
        <v>2.3398336799714202E-5</v>
      </c>
      <c r="J17" s="70">
        <v>3.2272991685891497E-2</v>
      </c>
    </row>
    <row r="18" spans="1:10" x14ac:dyDescent="0.2">
      <c r="A18" s="66" t="s">
        <v>237</v>
      </c>
      <c r="B18" s="59" t="s">
        <v>238</v>
      </c>
      <c r="C18" s="59" t="s">
        <v>207</v>
      </c>
      <c r="D18" s="59" t="s">
        <v>208</v>
      </c>
      <c r="E18" s="72">
        <v>33.852314984202401</v>
      </c>
      <c r="F18" s="72">
        <v>0.84615985078380396</v>
      </c>
      <c r="G18" s="72">
        <v>0.202254404059277</v>
      </c>
      <c r="H18" s="72">
        <v>4.1836411657854997</v>
      </c>
      <c r="I18" s="74">
        <v>2.86876810502836E-5</v>
      </c>
      <c r="J18" s="70">
        <v>3.4959518879153301E-2</v>
      </c>
    </row>
    <row r="19" spans="1:10" x14ac:dyDescent="0.2">
      <c r="A19" s="66" t="s">
        <v>239</v>
      </c>
      <c r="B19" s="59" t="s">
        <v>240</v>
      </c>
      <c r="C19" s="59" t="s">
        <v>207</v>
      </c>
      <c r="D19" s="59" t="s">
        <v>208</v>
      </c>
      <c r="E19" s="72">
        <v>73.923035435638198</v>
      </c>
      <c r="F19" s="72">
        <v>0.84064276480574096</v>
      </c>
      <c r="G19" s="72">
        <v>0.20104149110401401</v>
      </c>
      <c r="H19" s="72">
        <v>4.1814391655641501</v>
      </c>
      <c r="I19" s="74">
        <v>2.89669757672943E-5</v>
      </c>
      <c r="J19" s="70">
        <v>3.4959518879153301E-2</v>
      </c>
    </row>
    <row r="20" spans="1:10" x14ac:dyDescent="0.2">
      <c r="A20" s="66" t="s">
        <v>241</v>
      </c>
      <c r="B20" s="59" t="s">
        <v>242</v>
      </c>
      <c r="C20" s="59" t="s">
        <v>207</v>
      </c>
      <c r="D20" s="59" t="s">
        <v>208</v>
      </c>
      <c r="E20" s="72">
        <v>1668.6154446226799</v>
      </c>
      <c r="F20" s="72">
        <v>0.83469053807525595</v>
      </c>
      <c r="G20" s="72">
        <v>0.202625429088859</v>
      </c>
      <c r="H20" s="72">
        <v>4.11937702897702</v>
      </c>
      <c r="I20" s="74">
        <v>3.79898101031418E-5</v>
      </c>
      <c r="J20" s="70">
        <v>4.2762202596508501E-2</v>
      </c>
    </row>
    <row r="21" spans="1:10" x14ac:dyDescent="0.2">
      <c r="A21" s="66" t="s">
        <v>243</v>
      </c>
      <c r="B21" s="59" t="s">
        <v>18</v>
      </c>
      <c r="C21" s="59" t="s">
        <v>207</v>
      </c>
      <c r="D21" s="59" t="s">
        <v>208</v>
      </c>
      <c r="E21" s="72">
        <v>348.450219153923</v>
      </c>
      <c r="F21" s="72">
        <v>0.67425851022682204</v>
      </c>
      <c r="G21" s="72">
        <v>0.164121739663114</v>
      </c>
      <c r="H21" s="72">
        <v>4.1082827394521004</v>
      </c>
      <c r="I21" s="74">
        <v>3.98611935130581E-5</v>
      </c>
      <c r="J21" s="70">
        <v>4.2762202596508501E-2</v>
      </c>
    </row>
    <row r="22" spans="1:10" x14ac:dyDescent="0.2">
      <c r="A22" s="66" t="s">
        <v>244</v>
      </c>
      <c r="B22" s="59" t="s">
        <v>245</v>
      </c>
      <c r="C22" s="59" t="s">
        <v>207</v>
      </c>
      <c r="D22" s="59" t="s">
        <v>208</v>
      </c>
      <c r="E22" s="72">
        <v>27.302925826387099</v>
      </c>
      <c r="F22" s="72">
        <v>0.82422462363043103</v>
      </c>
      <c r="G22" s="72">
        <v>0.20244658533627199</v>
      </c>
      <c r="H22" s="72">
        <v>4.0713189716752298</v>
      </c>
      <c r="I22" s="74">
        <v>4.6747684575877998E-5</v>
      </c>
      <c r="J22" s="70">
        <v>4.5134889458010197E-2</v>
      </c>
    </row>
    <row r="23" spans="1:10" x14ac:dyDescent="0.2">
      <c r="A23" s="66" t="s">
        <v>246</v>
      </c>
      <c r="B23" s="59" t="s">
        <v>247</v>
      </c>
      <c r="C23" s="59" t="s">
        <v>207</v>
      </c>
      <c r="D23" s="59" t="s">
        <v>208</v>
      </c>
      <c r="E23" s="72">
        <v>137.626643939709</v>
      </c>
      <c r="F23" s="72">
        <v>0.749675151096722</v>
      </c>
      <c r="G23" s="72">
        <v>0.18399222093605999</v>
      </c>
      <c r="H23" s="72">
        <v>4.0744937328477802</v>
      </c>
      <c r="I23" s="74">
        <v>4.6114555012265699E-5</v>
      </c>
      <c r="J23" s="70">
        <v>4.5134889458010197E-2</v>
      </c>
    </row>
    <row r="24" spans="1:10" x14ac:dyDescent="0.2">
      <c r="A24" s="66" t="s">
        <v>248</v>
      </c>
      <c r="B24" s="59" t="s">
        <v>249</v>
      </c>
      <c r="C24" s="59" t="s">
        <v>207</v>
      </c>
      <c r="D24" s="59" t="s">
        <v>208</v>
      </c>
      <c r="E24" s="72">
        <v>241.83147593170099</v>
      </c>
      <c r="F24" s="72">
        <v>0.74763747319020402</v>
      </c>
      <c r="G24" s="72">
        <v>0.18491562976598699</v>
      </c>
      <c r="H24" s="72">
        <v>4.0431275286807802</v>
      </c>
      <c r="I24" s="74">
        <v>5.2742914170289697E-5</v>
      </c>
      <c r="J24" s="70">
        <v>4.8498365363252097E-2</v>
      </c>
    </row>
    <row r="25" spans="1:10" x14ac:dyDescent="0.2">
      <c r="A25" s="66" t="s">
        <v>250</v>
      </c>
      <c r="B25" s="59" t="s">
        <v>251</v>
      </c>
      <c r="C25" s="59" t="s">
        <v>207</v>
      </c>
      <c r="D25" s="59" t="s">
        <v>208</v>
      </c>
      <c r="E25" s="72">
        <v>36.272575047022997</v>
      </c>
      <c r="F25" s="72">
        <v>0.80604336140076605</v>
      </c>
      <c r="G25" s="72">
        <v>0.200543310119707</v>
      </c>
      <c r="H25" s="72">
        <v>4.0192981801269099</v>
      </c>
      <c r="I25" s="74">
        <v>5.8371758404790602E-5</v>
      </c>
      <c r="J25" s="70">
        <v>4.9006898034630701E-2</v>
      </c>
    </row>
    <row r="26" spans="1:10" x14ac:dyDescent="0.2">
      <c r="A26" s="66" t="s">
        <v>252</v>
      </c>
      <c r="B26" s="59" t="s">
        <v>253</v>
      </c>
      <c r="C26" s="59" t="s">
        <v>207</v>
      </c>
      <c r="D26" s="59" t="s">
        <v>208</v>
      </c>
      <c r="E26" s="72">
        <v>722.89994329477599</v>
      </c>
      <c r="F26" s="72">
        <v>0.78008431941603495</v>
      </c>
      <c r="G26" s="72">
        <v>0.19398099262535501</v>
      </c>
      <c r="H26" s="72">
        <v>4.0214471988121501</v>
      </c>
      <c r="I26" s="74">
        <v>5.7841674579723601E-5</v>
      </c>
      <c r="J26" s="70">
        <v>4.9006898034630701E-2</v>
      </c>
    </row>
    <row r="27" spans="1:10" x14ac:dyDescent="0.2">
      <c r="A27" s="66" t="s">
        <v>254</v>
      </c>
      <c r="B27" s="59" t="s">
        <v>255</v>
      </c>
      <c r="C27" s="59" t="s">
        <v>207</v>
      </c>
      <c r="D27" s="59" t="s">
        <v>208</v>
      </c>
      <c r="E27" s="72">
        <v>974.87611266290105</v>
      </c>
      <c r="F27" s="72">
        <v>0.75255948931223804</v>
      </c>
      <c r="G27" s="72">
        <v>0.189406283823885</v>
      </c>
      <c r="H27" s="72">
        <v>3.97325513240094</v>
      </c>
      <c r="I27" s="74">
        <v>7.0897038390748597E-5</v>
      </c>
      <c r="J27" s="70">
        <v>5.7042575471889803E-2</v>
      </c>
    </row>
    <row r="28" spans="1:10" x14ac:dyDescent="0.2">
      <c r="A28" s="66" t="s">
        <v>256</v>
      </c>
      <c r="B28" s="59" t="s">
        <v>257</v>
      </c>
      <c r="C28" s="59" t="s">
        <v>207</v>
      </c>
      <c r="D28" s="59" t="s">
        <v>208</v>
      </c>
      <c r="E28" s="72">
        <v>651.69834134449798</v>
      </c>
      <c r="F28" s="72">
        <v>0.60933805821933196</v>
      </c>
      <c r="G28" s="72">
        <v>0.15480493081053701</v>
      </c>
      <c r="H28" s="72">
        <v>3.9361669878919501</v>
      </c>
      <c r="I28" s="74">
        <v>8.2793373319476005E-5</v>
      </c>
      <c r="J28" s="70">
        <v>5.9705066739138099E-2</v>
      </c>
    </row>
    <row r="29" spans="1:10" x14ac:dyDescent="0.2">
      <c r="A29" s="66" t="s">
        <v>258</v>
      </c>
      <c r="B29" s="59" t="s">
        <v>259</v>
      </c>
      <c r="C29" s="59" t="s">
        <v>207</v>
      </c>
      <c r="D29" s="59" t="s">
        <v>208</v>
      </c>
      <c r="E29" s="72">
        <v>107.166002807165</v>
      </c>
      <c r="F29" s="72">
        <v>0.69158285361067795</v>
      </c>
      <c r="G29" s="72">
        <v>0.17578840796023801</v>
      </c>
      <c r="H29" s="72">
        <v>3.9341778086249501</v>
      </c>
      <c r="I29" s="74">
        <v>8.3481967993616194E-5</v>
      </c>
      <c r="J29" s="70">
        <v>5.9705066739138099E-2</v>
      </c>
    </row>
    <row r="30" spans="1:10" x14ac:dyDescent="0.2">
      <c r="A30" s="66" t="s">
        <v>260</v>
      </c>
      <c r="B30" s="59" t="s">
        <v>261</v>
      </c>
      <c r="C30" s="59" t="s">
        <v>207</v>
      </c>
      <c r="D30" s="59" t="s">
        <v>208</v>
      </c>
      <c r="E30" s="72">
        <v>63.105304854930701</v>
      </c>
      <c r="F30" s="72">
        <v>0.79750973445750695</v>
      </c>
      <c r="G30" s="72">
        <v>0.202295432844464</v>
      </c>
      <c r="H30" s="72">
        <v>3.94230222226855</v>
      </c>
      <c r="I30" s="74">
        <v>8.0703193001205203E-5</v>
      </c>
      <c r="J30" s="70">
        <v>5.9705066739138099E-2</v>
      </c>
    </row>
    <row r="31" spans="1:10" x14ac:dyDescent="0.2">
      <c r="A31" s="66" t="s">
        <v>262</v>
      </c>
      <c r="B31" s="59" t="s">
        <v>263</v>
      </c>
      <c r="C31" s="59" t="s">
        <v>207</v>
      </c>
      <c r="D31" s="59" t="s">
        <v>236</v>
      </c>
      <c r="E31" s="72">
        <v>18.243396965001299</v>
      </c>
      <c r="F31" s="72">
        <v>0.70215183906451395</v>
      </c>
      <c r="G31" s="72">
        <v>0.179921886438416</v>
      </c>
      <c r="H31" s="72">
        <v>3.9025371118751999</v>
      </c>
      <c r="I31" s="74">
        <v>9.5189637447103294E-5</v>
      </c>
      <c r="J31" s="70">
        <v>6.5646853539413005E-2</v>
      </c>
    </row>
    <row r="32" spans="1:10" x14ac:dyDescent="0.2">
      <c r="A32" s="66" t="s">
        <v>264</v>
      </c>
      <c r="B32" s="59" t="s">
        <v>265</v>
      </c>
      <c r="C32" s="59" t="s">
        <v>207</v>
      </c>
      <c r="D32" s="59" t="s">
        <v>208</v>
      </c>
      <c r="E32" s="72">
        <v>87.080029863268393</v>
      </c>
      <c r="F32" s="72">
        <v>0.697308009305323</v>
      </c>
      <c r="G32" s="72">
        <v>0.17934732144958501</v>
      </c>
      <c r="H32" s="72">
        <v>3.8880313554130201</v>
      </c>
      <c r="I32" s="74">
        <v>1.0106057371479699E-4</v>
      </c>
      <c r="J32" s="70">
        <v>6.7292402704576607E-2</v>
      </c>
    </row>
    <row r="33" spans="1:10" x14ac:dyDescent="0.2">
      <c r="A33" s="66" t="s">
        <v>266</v>
      </c>
      <c r="B33" s="59" t="s">
        <v>267</v>
      </c>
      <c r="C33" s="59" t="s">
        <v>207</v>
      </c>
      <c r="D33" s="59" t="s">
        <v>208</v>
      </c>
      <c r="E33" s="72">
        <v>94.309614096558406</v>
      </c>
      <c r="F33" s="72">
        <v>0.56270080663567101</v>
      </c>
      <c r="G33" s="72">
        <v>0.14635147076493901</v>
      </c>
      <c r="H33" s="72">
        <v>3.8448592535120301</v>
      </c>
      <c r="I33" s="74">
        <v>1.2062165107961901E-4</v>
      </c>
      <c r="J33" s="70">
        <v>7.5135615559595095E-2</v>
      </c>
    </row>
    <row r="34" spans="1:10" x14ac:dyDescent="0.2">
      <c r="A34" s="66" t="s">
        <v>268</v>
      </c>
      <c r="B34" s="59" t="s">
        <v>269</v>
      </c>
      <c r="C34" s="59" t="s">
        <v>207</v>
      </c>
      <c r="D34" s="59" t="s">
        <v>208</v>
      </c>
      <c r="E34" s="72">
        <v>156.82105211060201</v>
      </c>
      <c r="F34" s="72">
        <v>0.66495128187195995</v>
      </c>
      <c r="G34" s="72">
        <v>0.172623301152842</v>
      </c>
      <c r="H34" s="72">
        <v>3.8520366452916202</v>
      </c>
      <c r="I34" s="74">
        <v>1.1713948751222399E-4</v>
      </c>
      <c r="J34" s="70">
        <v>7.5135615559595095E-2</v>
      </c>
    </row>
    <row r="35" spans="1:10" x14ac:dyDescent="0.2">
      <c r="A35" s="66" t="s">
        <v>270</v>
      </c>
      <c r="B35" s="59" t="s">
        <v>271</v>
      </c>
      <c r="C35" s="59" t="s">
        <v>207</v>
      </c>
      <c r="D35" s="59" t="s">
        <v>208</v>
      </c>
      <c r="E35" s="72">
        <v>1081.85104894387</v>
      </c>
      <c r="F35" s="72">
        <v>0.61555436531371199</v>
      </c>
      <c r="G35" s="72">
        <v>0.16253658220292</v>
      </c>
      <c r="H35" s="72">
        <v>3.7871742900636298</v>
      </c>
      <c r="I35" s="74">
        <v>1.5237022405982699E-4</v>
      </c>
      <c r="J35" s="70">
        <v>9.0353595654045604E-2</v>
      </c>
    </row>
    <row r="36" spans="1:10" x14ac:dyDescent="0.2">
      <c r="A36" s="66" t="s">
        <v>272</v>
      </c>
      <c r="B36" s="59" t="s">
        <v>273</v>
      </c>
      <c r="C36" s="59" t="s">
        <v>207</v>
      </c>
      <c r="D36" s="59" t="s">
        <v>208</v>
      </c>
      <c r="E36" s="72">
        <v>43.662816323160797</v>
      </c>
      <c r="F36" s="72">
        <v>0.74577809543995399</v>
      </c>
      <c r="G36" s="72">
        <v>0.197094182098457</v>
      </c>
      <c r="H36" s="72">
        <v>3.7838666139186499</v>
      </c>
      <c r="I36" s="74">
        <v>1.5441059847661899E-4</v>
      </c>
      <c r="J36" s="70">
        <v>9.0353595654045604E-2</v>
      </c>
    </row>
    <row r="37" spans="1:10" x14ac:dyDescent="0.2">
      <c r="A37" s="66" t="s">
        <v>274</v>
      </c>
      <c r="B37" s="59" t="s">
        <v>12</v>
      </c>
      <c r="C37" s="59" t="s">
        <v>207</v>
      </c>
      <c r="D37" s="59" t="s">
        <v>208</v>
      </c>
      <c r="E37" s="72">
        <v>424.27257904893702</v>
      </c>
      <c r="F37" s="72">
        <v>0.75363452133074504</v>
      </c>
      <c r="G37" s="72">
        <v>0.202076559276855</v>
      </c>
      <c r="H37" s="72">
        <v>3.72945048167723</v>
      </c>
      <c r="I37" s="74">
        <v>1.9189781216765101E-4</v>
      </c>
      <c r="J37" s="70">
        <v>9.8710764807001999E-2</v>
      </c>
    </row>
    <row r="38" spans="1:10" x14ac:dyDescent="0.2">
      <c r="A38" s="66" t="s">
        <v>275</v>
      </c>
      <c r="B38" s="59" t="s">
        <v>276</v>
      </c>
      <c r="C38" s="59" t="s">
        <v>207</v>
      </c>
      <c r="D38" s="59" t="s">
        <v>208</v>
      </c>
      <c r="E38" s="72">
        <v>117.619855552538</v>
      </c>
      <c r="F38" s="72">
        <v>0.59239512670924899</v>
      </c>
      <c r="G38" s="72">
        <v>0.15925366644648301</v>
      </c>
      <c r="H38" s="72">
        <v>3.7198209619137699</v>
      </c>
      <c r="I38" s="74">
        <v>1.9936405113791199E-4</v>
      </c>
      <c r="J38" s="70">
        <v>9.8710764807001999E-2</v>
      </c>
    </row>
    <row r="39" spans="1:10" x14ac:dyDescent="0.2">
      <c r="A39" s="66" t="s">
        <v>277</v>
      </c>
      <c r="B39" s="59" t="s">
        <v>278</v>
      </c>
      <c r="C39" s="59" t="s">
        <v>207</v>
      </c>
      <c r="D39" s="59" t="s">
        <v>208</v>
      </c>
      <c r="E39" s="72">
        <v>1566.1804611446701</v>
      </c>
      <c r="F39" s="72">
        <v>0.70343669965352296</v>
      </c>
      <c r="G39" s="72">
        <v>0.187811596747229</v>
      </c>
      <c r="H39" s="72">
        <v>3.7454380444902</v>
      </c>
      <c r="I39" s="74">
        <v>1.8007928590867801E-4</v>
      </c>
      <c r="J39" s="70">
        <v>9.8710764807001999E-2</v>
      </c>
    </row>
    <row r="40" spans="1:10" x14ac:dyDescent="0.2">
      <c r="A40" s="66" t="s">
        <v>279</v>
      </c>
      <c r="B40" s="59" t="s">
        <v>280</v>
      </c>
      <c r="C40" s="59" t="s">
        <v>207</v>
      </c>
      <c r="D40" s="59" t="s">
        <v>281</v>
      </c>
      <c r="E40" s="72">
        <v>10065.948142289601</v>
      </c>
      <c r="F40" s="72">
        <v>-0.60875400995235096</v>
      </c>
      <c r="G40" s="72">
        <v>0.16336633356823299</v>
      </c>
      <c r="H40" s="72">
        <v>-3.7263124944779</v>
      </c>
      <c r="I40" s="74">
        <v>1.94301491451428E-4</v>
      </c>
      <c r="J40" s="70">
        <v>9.8710764807001999E-2</v>
      </c>
    </row>
    <row r="41" spans="1:10" x14ac:dyDescent="0.2">
      <c r="A41" s="66" t="s">
        <v>282</v>
      </c>
      <c r="B41" s="59" t="s">
        <v>283</v>
      </c>
      <c r="C41" s="59" t="s">
        <v>214</v>
      </c>
      <c r="D41" s="59" t="s">
        <v>236</v>
      </c>
      <c r="E41" s="72">
        <v>11.9965670828364</v>
      </c>
      <c r="F41" s="72">
        <v>0.75975645155743399</v>
      </c>
      <c r="G41" s="72">
        <v>0.20283365556264399</v>
      </c>
      <c r="H41" s="72">
        <v>3.7457119699880699</v>
      </c>
      <c r="I41" s="74">
        <v>1.7988288577756899E-4</v>
      </c>
      <c r="J41" s="70">
        <v>9.8710764807001999E-2</v>
      </c>
    </row>
    <row r="42" spans="1:10" ht="17" thickBot="1" x14ac:dyDescent="0.25">
      <c r="A42" s="67" t="s">
        <v>284</v>
      </c>
      <c r="B42" s="61" t="s">
        <v>285</v>
      </c>
      <c r="C42" s="61" t="s">
        <v>214</v>
      </c>
      <c r="D42" s="61" t="s">
        <v>286</v>
      </c>
      <c r="E42" s="73">
        <v>20.807841206358098</v>
      </c>
      <c r="F42" s="73">
        <v>-0.74473700364114104</v>
      </c>
      <c r="G42" s="73">
        <v>0.199953511648156</v>
      </c>
      <c r="H42" s="73">
        <v>-3.7245507593365099</v>
      </c>
      <c r="I42" s="75">
        <v>1.95663341884694E-4</v>
      </c>
      <c r="J42" s="71">
        <v>9.8710764807001999E-2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workbookViewId="0"/>
  </sheetViews>
  <sheetFormatPr baseColWidth="10" defaultRowHeight="16" x14ac:dyDescent="0.2"/>
  <cols>
    <col min="1" max="1" width="19.83203125" style="43" customWidth="1"/>
    <col min="2" max="2" width="17.33203125" style="43" bestFit="1" customWidth="1"/>
    <col min="3" max="3" width="22.5" style="43" bestFit="1" customWidth="1"/>
    <col min="4" max="4" width="12.6640625" style="43" bestFit="1" customWidth="1"/>
    <col min="5" max="5" width="23.83203125" style="43" bestFit="1" customWidth="1"/>
    <col min="6" max="6" width="24" style="43" bestFit="1" customWidth="1"/>
    <col min="7" max="7" width="12.1640625" style="43" bestFit="1" customWidth="1"/>
    <col min="8" max="8" width="12.6640625" style="43" bestFit="1" customWidth="1"/>
    <col min="9" max="10" width="12.1640625" style="43" bestFit="1" customWidth="1"/>
    <col min="11" max="16384" width="10.83203125" style="43"/>
  </cols>
  <sheetData>
    <row r="1" spans="1:6" ht="22" thickBot="1" x14ac:dyDescent="0.25">
      <c r="A1" s="8" t="s">
        <v>1061</v>
      </c>
    </row>
    <row r="2" spans="1:6" s="49" customFormat="1" ht="10" customHeight="1" thickBot="1" x14ac:dyDescent="0.25">
      <c r="A2" s="53"/>
      <c r="B2" s="54"/>
      <c r="C2" s="55"/>
      <c r="D2" s="54"/>
      <c r="E2" s="54"/>
      <c r="F2" s="56"/>
    </row>
    <row r="3" spans="1:6" s="78" customFormat="1" ht="19" x14ac:dyDescent="0.25">
      <c r="A3" s="50" t="s">
        <v>153</v>
      </c>
      <c r="B3" s="51" t="s">
        <v>152</v>
      </c>
      <c r="C3" s="51" t="s">
        <v>154</v>
      </c>
      <c r="D3" s="51" t="s">
        <v>155</v>
      </c>
      <c r="E3" s="51" t="s">
        <v>1055</v>
      </c>
      <c r="F3" s="52" t="s">
        <v>1056</v>
      </c>
    </row>
    <row r="4" spans="1:6" x14ac:dyDescent="0.2">
      <c r="A4" s="66" t="s">
        <v>303</v>
      </c>
      <c r="B4" s="59" t="s">
        <v>1020</v>
      </c>
      <c r="C4" s="59" t="s">
        <v>156</v>
      </c>
      <c r="D4" s="72">
        <v>4.2067104566382501</v>
      </c>
      <c r="E4" s="72">
        <v>6.89997260228951E-2</v>
      </c>
      <c r="F4" s="79">
        <v>4.2757101826611503</v>
      </c>
    </row>
    <row r="5" spans="1:6" x14ac:dyDescent="0.2">
      <c r="A5" s="66" t="s">
        <v>303</v>
      </c>
      <c r="B5" s="59" t="s">
        <v>1021</v>
      </c>
      <c r="C5" s="59" t="s">
        <v>156</v>
      </c>
      <c r="D5" s="72">
        <v>4.0593245962707902</v>
      </c>
      <c r="E5" s="72">
        <v>1.8563556520745801</v>
      </c>
      <c r="F5" s="79">
        <v>5.9156802483453799</v>
      </c>
    </row>
    <row r="6" spans="1:6" x14ac:dyDescent="0.2">
      <c r="A6" s="66" t="s">
        <v>303</v>
      </c>
      <c r="B6" s="59" t="s">
        <v>31</v>
      </c>
      <c r="C6" s="59" t="s">
        <v>156</v>
      </c>
      <c r="D6" s="72">
        <v>3.5733357033455699</v>
      </c>
      <c r="E6" s="72">
        <v>4.2885352279499704</v>
      </c>
      <c r="F6" s="79">
        <v>7.8618709312955497</v>
      </c>
    </row>
    <row r="7" spans="1:6" x14ac:dyDescent="0.2">
      <c r="A7" s="66" t="s">
        <v>303</v>
      </c>
      <c r="B7" s="59" t="s">
        <v>90</v>
      </c>
      <c r="C7" s="59" t="s">
        <v>157</v>
      </c>
      <c r="D7" s="72">
        <v>3.2317423815652102</v>
      </c>
      <c r="E7" s="72">
        <v>1.42785562380742</v>
      </c>
      <c r="F7" s="79">
        <v>4.6595980053726302</v>
      </c>
    </row>
    <row r="8" spans="1:6" x14ac:dyDescent="0.2">
      <c r="A8" s="66" t="s">
        <v>303</v>
      </c>
      <c r="B8" s="59" t="s">
        <v>54</v>
      </c>
      <c r="C8" s="59" t="s">
        <v>157</v>
      </c>
      <c r="D8" s="72">
        <v>3.2192035664499001</v>
      </c>
      <c r="E8" s="72">
        <v>1.07632547607484</v>
      </c>
      <c r="F8" s="79">
        <v>4.2955290425247501</v>
      </c>
    </row>
    <row r="9" spans="1:6" x14ac:dyDescent="0.2">
      <c r="A9" s="66" t="s">
        <v>303</v>
      </c>
      <c r="B9" s="59" t="s">
        <v>85</v>
      </c>
      <c r="C9" s="59" t="s">
        <v>157</v>
      </c>
      <c r="D9" s="72">
        <v>2.9488088760204301</v>
      </c>
      <c r="E9" s="72">
        <v>1.3119905381530499</v>
      </c>
      <c r="F9" s="79">
        <v>4.2607994141734897</v>
      </c>
    </row>
    <row r="10" spans="1:6" x14ac:dyDescent="0.2">
      <c r="A10" s="66" t="s">
        <v>303</v>
      </c>
      <c r="B10" s="59" t="s">
        <v>128</v>
      </c>
      <c r="C10" s="59" t="s">
        <v>157</v>
      </c>
      <c r="D10" s="72">
        <v>2.83531335352985</v>
      </c>
      <c r="E10" s="72">
        <v>3.1228568056096502</v>
      </c>
      <c r="F10" s="79">
        <v>5.9581701591394998</v>
      </c>
    </row>
    <row r="11" spans="1:6" x14ac:dyDescent="0.2">
      <c r="A11" s="66" t="s">
        <v>303</v>
      </c>
      <c r="B11" s="59" t="s">
        <v>74</v>
      </c>
      <c r="C11" s="59" t="s">
        <v>157</v>
      </c>
      <c r="D11" s="72">
        <v>2.8199879728866399</v>
      </c>
      <c r="E11" s="72">
        <v>0.87928552735140497</v>
      </c>
      <c r="F11" s="79">
        <v>3.6992735002380401</v>
      </c>
    </row>
    <row r="12" spans="1:6" x14ac:dyDescent="0.2">
      <c r="A12" s="66" t="s">
        <v>303</v>
      </c>
      <c r="B12" s="59" t="s">
        <v>101</v>
      </c>
      <c r="C12" s="59" t="s">
        <v>157</v>
      </c>
      <c r="D12" s="72">
        <v>2.6818297496468602</v>
      </c>
      <c r="E12" s="72">
        <v>3.0825058106940602</v>
      </c>
      <c r="F12" s="79">
        <v>5.7643355603409203</v>
      </c>
    </row>
    <row r="13" spans="1:6" x14ac:dyDescent="0.2">
      <c r="A13" s="66" t="s">
        <v>303</v>
      </c>
      <c r="B13" s="59" t="s">
        <v>150</v>
      </c>
      <c r="C13" s="59" t="s">
        <v>157</v>
      </c>
      <c r="D13" s="72">
        <v>2.5829324829793401</v>
      </c>
      <c r="E13" s="72">
        <v>1.4290909293973599</v>
      </c>
      <c r="F13" s="79">
        <v>4.0120234123767098</v>
      </c>
    </row>
    <row r="14" spans="1:6" x14ac:dyDescent="0.2">
      <c r="A14" s="66" t="s">
        <v>303</v>
      </c>
      <c r="B14" s="59" t="s">
        <v>135</v>
      </c>
      <c r="C14" s="59" t="s">
        <v>157</v>
      </c>
      <c r="D14" s="72">
        <v>2.5156402829734801</v>
      </c>
      <c r="E14" s="72">
        <v>3.09519843320331</v>
      </c>
      <c r="F14" s="79">
        <v>5.6108387161767999</v>
      </c>
    </row>
    <row r="15" spans="1:6" x14ac:dyDescent="0.2">
      <c r="A15" s="66" t="s">
        <v>303</v>
      </c>
      <c r="B15" s="59" t="s">
        <v>1022</v>
      </c>
      <c r="C15" s="59" t="s">
        <v>157</v>
      </c>
      <c r="D15" s="72">
        <v>2.4611572937001802</v>
      </c>
      <c r="E15" s="72">
        <v>4.0491135462339001</v>
      </c>
      <c r="F15" s="79">
        <v>6.5102708399340896</v>
      </c>
    </row>
    <row r="16" spans="1:6" x14ac:dyDescent="0.2">
      <c r="A16" s="66" t="s">
        <v>303</v>
      </c>
      <c r="B16" s="59" t="s">
        <v>131</v>
      </c>
      <c r="C16" s="59" t="s">
        <v>157</v>
      </c>
      <c r="D16" s="72">
        <v>2.4610734741544298</v>
      </c>
      <c r="E16" s="72">
        <v>1.6466359542129201</v>
      </c>
      <c r="F16" s="79">
        <v>4.1077094283673601</v>
      </c>
    </row>
    <row r="17" spans="1:6" x14ac:dyDescent="0.2">
      <c r="A17" s="66" t="s">
        <v>303</v>
      </c>
      <c r="B17" s="59" t="s">
        <v>66</v>
      </c>
      <c r="C17" s="59" t="s">
        <v>157</v>
      </c>
      <c r="D17" s="72">
        <v>2.2477370272445998</v>
      </c>
      <c r="E17" s="72">
        <v>0.96738094346145898</v>
      </c>
      <c r="F17" s="79">
        <v>3.2151179707060602</v>
      </c>
    </row>
    <row r="18" spans="1:6" x14ac:dyDescent="0.2">
      <c r="A18" s="66" t="s">
        <v>303</v>
      </c>
      <c r="B18" s="59" t="s">
        <v>1023</v>
      </c>
      <c r="C18" s="59" t="s">
        <v>157</v>
      </c>
      <c r="D18" s="72">
        <v>2.1604896107765401</v>
      </c>
      <c r="E18" s="72">
        <v>0.95298294021806396</v>
      </c>
      <c r="F18" s="79">
        <v>3.1134725509946102</v>
      </c>
    </row>
    <row r="19" spans="1:6" x14ac:dyDescent="0.2">
      <c r="A19" s="66" t="s">
        <v>303</v>
      </c>
      <c r="B19" s="59" t="s">
        <v>42</v>
      </c>
      <c r="C19" s="59" t="s">
        <v>158</v>
      </c>
      <c r="D19" s="72">
        <v>-2.2640435721221399</v>
      </c>
      <c r="E19" s="72">
        <v>4.5807363740517699</v>
      </c>
      <c r="F19" s="79">
        <v>2.31669280192963</v>
      </c>
    </row>
    <row r="20" spans="1:6" x14ac:dyDescent="0.2">
      <c r="A20" s="66" t="s">
        <v>303</v>
      </c>
      <c r="B20" s="59" t="s">
        <v>110</v>
      </c>
      <c r="C20" s="59" t="s">
        <v>158</v>
      </c>
      <c r="D20" s="72">
        <v>-2.3118412586450701</v>
      </c>
      <c r="E20" s="72">
        <v>5.2371570015815401</v>
      </c>
      <c r="F20" s="79">
        <v>2.9253157429364598</v>
      </c>
    </row>
    <row r="21" spans="1:6" x14ac:dyDescent="0.2">
      <c r="A21" s="66" t="s">
        <v>303</v>
      </c>
      <c r="B21" s="59" t="s">
        <v>142</v>
      </c>
      <c r="C21" s="59" t="s">
        <v>158</v>
      </c>
      <c r="D21" s="72">
        <v>-2.3373711206656602</v>
      </c>
      <c r="E21" s="72">
        <v>3.2773280915201402</v>
      </c>
      <c r="F21" s="79">
        <v>0.93995697085448005</v>
      </c>
    </row>
    <row r="22" spans="1:6" x14ac:dyDescent="0.2">
      <c r="A22" s="66" t="s">
        <v>303</v>
      </c>
      <c r="B22" s="59" t="s">
        <v>104</v>
      </c>
      <c r="C22" s="59" t="s">
        <v>158</v>
      </c>
      <c r="D22" s="72">
        <v>-2.43146782060168</v>
      </c>
      <c r="E22" s="72">
        <v>6.6436052449858902</v>
      </c>
      <c r="F22" s="79">
        <v>4.2121374243842</v>
      </c>
    </row>
    <row r="23" spans="1:6" x14ac:dyDescent="0.2">
      <c r="A23" s="66" t="s">
        <v>303</v>
      </c>
      <c r="B23" s="59" t="s">
        <v>35</v>
      </c>
      <c r="C23" s="59" t="s">
        <v>158</v>
      </c>
      <c r="D23" s="72">
        <v>-2.8433323059353599</v>
      </c>
      <c r="E23" s="72">
        <v>5.8077384699521</v>
      </c>
      <c r="F23" s="79">
        <v>2.9644061640167298</v>
      </c>
    </row>
    <row r="24" spans="1:6" x14ac:dyDescent="0.2">
      <c r="A24" s="66" t="s">
        <v>303</v>
      </c>
      <c r="B24" s="59" t="s">
        <v>62</v>
      </c>
      <c r="C24" s="59" t="s">
        <v>158</v>
      </c>
      <c r="D24" s="72">
        <v>-2.9548997521376599</v>
      </c>
      <c r="E24" s="72">
        <v>8.6820810965051898</v>
      </c>
      <c r="F24" s="79">
        <v>5.7271813443675299</v>
      </c>
    </row>
    <row r="25" spans="1:6" x14ac:dyDescent="0.2">
      <c r="A25" s="66" t="s">
        <v>303</v>
      </c>
      <c r="B25" s="59" t="s">
        <v>93</v>
      </c>
      <c r="C25" s="59" t="s">
        <v>158</v>
      </c>
      <c r="D25" s="72">
        <v>-3.0599560805375199</v>
      </c>
      <c r="E25" s="72">
        <v>5.7219606834604102</v>
      </c>
      <c r="F25" s="79">
        <v>2.6620046029228801</v>
      </c>
    </row>
    <row r="26" spans="1:6" x14ac:dyDescent="0.2">
      <c r="A26" s="66" t="s">
        <v>303</v>
      </c>
      <c r="B26" s="59" t="s">
        <v>1024</v>
      </c>
      <c r="C26" s="59" t="s">
        <v>159</v>
      </c>
      <c r="D26" s="72">
        <v>-4.4040096528120003</v>
      </c>
      <c r="E26" s="72">
        <v>5.84510021984135</v>
      </c>
      <c r="F26" s="79">
        <v>1.4410905670293499</v>
      </c>
    </row>
    <row r="27" spans="1:6" x14ac:dyDescent="0.2">
      <c r="A27" s="66" t="s">
        <v>303</v>
      </c>
      <c r="B27" s="59" t="s">
        <v>1025</v>
      </c>
      <c r="C27" s="59" t="s">
        <v>159</v>
      </c>
      <c r="D27" s="72">
        <v>-4.56916793590515</v>
      </c>
      <c r="E27" s="72">
        <v>5.1550770469963298</v>
      </c>
      <c r="F27" s="79">
        <v>0.58590911109118105</v>
      </c>
    </row>
    <row r="28" spans="1:6" x14ac:dyDescent="0.2">
      <c r="A28" s="66" t="s">
        <v>359</v>
      </c>
      <c r="B28" s="59" t="s">
        <v>1026</v>
      </c>
      <c r="C28" s="59" t="s">
        <v>157</v>
      </c>
      <c r="D28" s="72">
        <v>1.1220805308160799</v>
      </c>
      <c r="E28" s="72">
        <v>4.9248076000252397</v>
      </c>
      <c r="F28" s="79">
        <v>6.04688813084132</v>
      </c>
    </row>
    <row r="29" spans="1:6" x14ac:dyDescent="0.2">
      <c r="A29" s="66" t="s">
        <v>359</v>
      </c>
      <c r="B29" s="59" t="s">
        <v>110</v>
      </c>
      <c r="C29" s="59" t="s">
        <v>157</v>
      </c>
      <c r="D29" s="72">
        <v>0.98230404317117903</v>
      </c>
      <c r="E29" s="72">
        <v>4.3243986133539902</v>
      </c>
      <c r="F29" s="79">
        <v>5.3067026565251698</v>
      </c>
    </row>
    <row r="30" spans="1:6" x14ac:dyDescent="0.2">
      <c r="A30" s="66" t="s">
        <v>359</v>
      </c>
      <c r="B30" s="59" t="s">
        <v>143</v>
      </c>
      <c r="C30" s="59" t="s">
        <v>157</v>
      </c>
      <c r="D30" s="72">
        <v>0.89014793931330805</v>
      </c>
      <c r="E30" s="72">
        <v>5.5316036084897799</v>
      </c>
      <c r="F30" s="79">
        <v>6.4217515478030904</v>
      </c>
    </row>
    <row r="31" spans="1:6" x14ac:dyDescent="0.2">
      <c r="A31" s="66" t="s">
        <v>359</v>
      </c>
      <c r="B31" s="59" t="s">
        <v>1027</v>
      </c>
      <c r="C31" s="59" t="s">
        <v>157</v>
      </c>
      <c r="D31" s="72">
        <v>0.88972014876111505</v>
      </c>
      <c r="E31" s="72">
        <v>4.1746645185243798</v>
      </c>
      <c r="F31" s="79">
        <v>5.0643846672855002</v>
      </c>
    </row>
    <row r="32" spans="1:6" x14ac:dyDescent="0.2">
      <c r="A32" s="66" t="s">
        <v>359</v>
      </c>
      <c r="B32" s="59" t="s">
        <v>114</v>
      </c>
      <c r="C32" s="59" t="s">
        <v>157</v>
      </c>
      <c r="D32" s="72">
        <v>0.85419727462542505</v>
      </c>
      <c r="E32" s="72">
        <v>4.1624769088120104</v>
      </c>
      <c r="F32" s="79">
        <v>5.0166741834374404</v>
      </c>
    </row>
    <row r="33" spans="1:6" x14ac:dyDescent="0.2">
      <c r="A33" s="66" t="s">
        <v>359</v>
      </c>
      <c r="B33" s="59" t="s">
        <v>94</v>
      </c>
      <c r="C33" s="59" t="s">
        <v>157</v>
      </c>
      <c r="D33" s="72">
        <v>0.81894635886072897</v>
      </c>
      <c r="E33" s="72">
        <v>6.3690545531733598</v>
      </c>
      <c r="F33" s="79">
        <v>7.18800091203408</v>
      </c>
    </row>
    <row r="34" spans="1:6" x14ac:dyDescent="0.2">
      <c r="A34" s="66" t="s">
        <v>359</v>
      </c>
      <c r="B34" s="59" t="s">
        <v>21</v>
      </c>
      <c r="C34" s="59" t="s">
        <v>157</v>
      </c>
      <c r="D34" s="72">
        <v>0.776377635355189</v>
      </c>
      <c r="E34" s="72">
        <v>1.13337417440321</v>
      </c>
      <c r="F34" s="79">
        <v>1.9097518097584001</v>
      </c>
    </row>
    <row r="35" spans="1:6" x14ac:dyDescent="0.2">
      <c r="A35" s="66" t="s">
        <v>359</v>
      </c>
      <c r="B35" s="59" t="s">
        <v>149</v>
      </c>
      <c r="C35" s="59" t="s">
        <v>157</v>
      </c>
      <c r="D35" s="72">
        <v>0.72437223605628698</v>
      </c>
      <c r="E35" s="72">
        <v>6.36020009708289</v>
      </c>
      <c r="F35" s="79">
        <v>7.0845723331391799</v>
      </c>
    </row>
    <row r="36" spans="1:6" x14ac:dyDescent="0.2">
      <c r="A36" s="66" t="s">
        <v>359</v>
      </c>
      <c r="B36" s="59" t="s">
        <v>54</v>
      </c>
      <c r="C36" s="59" t="s">
        <v>157</v>
      </c>
      <c r="D36" s="72">
        <v>0.70234039395731396</v>
      </c>
      <c r="E36" s="72">
        <v>1.8255194082183901</v>
      </c>
      <c r="F36" s="79">
        <v>2.5278598021757102</v>
      </c>
    </row>
    <row r="37" spans="1:6" x14ac:dyDescent="0.2">
      <c r="A37" s="66" t="s">
        <v>359</v>
      </c>
      <c r="B37" s="59" t="s">
        <v>52</v>
      </c>
      <c r="C37" s="59" t="s">
        <v>157</v>
      </c>
      <c r="D37" s="72">
        <v>0.69470737630115897</v>
      </c>
      <c r="E37" s="72">
        <v>5.7504538123896101</v>
      </c>
      <c r="F37" s="79">
        <v>6.4451611886907703</v>
      </c>
    </row>
    <row r="38" spans="1:6" x14ac:dyDescent="0.2">
      <c r="A38" s="66" t="s">
        <v>359</v>
      </c>
      <c r="B38" s="59" t="s">
        <v>39</v>
      </c>
      <c r="C38" s="59" t="s">
        <v>157</v>
      </c>
      <c r="D38" s="72">
        <v>0.68311755964519105</v>
      </c>
      <c r="E38" s="72">
        <v>5.3581598439711096</v>
      </c>
      <c r="F38" s="79">
        <v>6.0412774036163102</v>
      </c>
    </row>
    <row r="39" spans="1:6" x14ac:dyDescent="0.2">
      <c r="A39" s="66" t="s">
        <v>359</v>
      </c>
      <c r="B39" s="59" t="s">
        <v>1028</v>
      </c>
      <c r="C39" s="59" t="s">
        <v>158</v>
      </c>
      <c r="D39" s="72">
        <v>-0.82840172701815895</v>
      </c>
      <c r="E39" s="72">
        <v>3.7550382911885398</v>
      </c>
      <c r="F39" s="79">
        <v>2.92663656417038</v>
      </c>
    </row>
    <row r="40" spans="1:6" x14ac:dyDescent="0.2">
      <c r="A40" s="66" t="s">
        <v>359</v>
      </c>
      <c r="B40" s="59" t="s">
        <v>102</v>
      </c>
      <c r="C40" s="59" t="s">
        <v>158</v>
      </c>
      <c r="D40" s="72">
        <v>-0.85474494435554604</v>
      </c>
      <c r="E40" s="72">
        <v>4.4546146986453898</v>
      </c>
      <c r="F40" s="79">
        <v>3.5998697542898399</v>
      </c>
    </row>
    <row r="41" spans="1:6" x14ac:dyDescent="0.2">
      <c r="A41" s="66" t="s">
        <v>359</v>
      </c>
      <c r="B41" s="59" t="s">
        <v>75</v>
      </c>
      <c r="C41" s="59" t="s">
        <v>158</v>
      </c>
      <c r="D41" s="72">
        <v>-0.90453663386243699</v>
      </c>
      <c r="E41" s="72">
        <v>6.7391449531909</v>
      </c>
      <c r="F41" s="79">
        <v>5.8346083193284599</v>
      </c>
    </row>
    <row r="42" spans="1:6" x14ac:dyDescent="0.2">
      <c r="A42" s="66" t="s">
        <v>359</v>
      </c>
      <c r="B42" s="59" t="s">
        <v>98</v>
      </c>
      <c r="C42" s="59" t="s">
        <v>158</v>
      </c>
      <c r="D42" s="72">
        <v>-0.92704244298098204</v>
      </c>
      <c r="E42" s="72">
        <v>3.2945127376843999</v>
      </c>
      <c r="F42" s="79">
        <v>2.3674702947034199</v>
      </c>
    </row>
    <row r="43" spans="1:6" x14ac:dyDescent="0.2">
      <c r="A43" s="66" t="s">
        <v>359</v>
      </c>
      <c r="B43" s="59" t="s">
        <v>40</v>
      </c>
      <c r="C43" s="59" t="s">
        <v>158</v>
      </c>
      <c r="D43" s="72">
        <v>-0.93332461653639998</v>
      </c>
      <c r="E43" s="72">
        <v>3.5880327678776802</v>
      </c>
      <c r="F43" s="79">
        <v>2.6547081513412798</v>
      </c>
    </row>
    <row r="44" spans="1:6" x14ac:dyDescent="0.2">
      <c r="A44" s="66" t="s">
        <v>359</v>
      </c>
      <c r="B44" s="59" t="s">
        <v>34</v>
      </c>
      <c r="C44" s="59" t="s">
        <v>158</v>
      </c>
      <c r="D44" s="72">
        <v>-0.93907507671336699</v>
      </c>
      <c r="E44" s="72">
        <v>3.7757610064147702</v>
      </c>
      <c r="F44" s="79">
        <v>2.8366859297014</v>
      </c>
    </row>
    <row r="45" spans="1:6" x14ac:dyDescent="0.2">
      <c r="A45" s="66" t="s">
        <v>359</v>
      </c>
      <c r="B45" s="59" t="s">
        <v>29</v>
      </c>
      <c r="C45" s="59" t="s">
        <v>158</v>
      </c>
      <c r="D45" s="72">
        <v>-0.94915075369055302</v>
      </c>
      <c r="E45" s="72">
        <v>6.6955080495018402</v>
      </c>
      <c r="F45" s="79">
        <v>5.7463572958112898</v>
      </c>
    </row>
    <row r="46" spans="1:6" x14ac:dyDescent="0.2">
      <c r="A46" s="66" t="s">
        <v>359</v>
      </c>
      <c r="B46" s="59" t="s">
        <v>1023</v>
      </c>
      <c r="C46" s="59" t="s">
        <v>158</v>
      </c>
      <c r="D46" s="72">
        <v>-0.95022896335530005</v>
      </c>
      <c r="E46" s="72">
        <v>2.64584874100394</v>
      </c>
      <c r="F46" s="79">
        <v>1.6956197776486399</v>
      </c>
    </row>
    <row r="47" spans="1:6" x14ac:dyDescent="0.2">
      <c r="A47" s="66" t="s">
        <v>359</v>
      </c>
      <c r="B47" s="59" t="s">
        <v>68</v>
      </c>
      <c r="C47" s="59" t="s">
        <v>158</v>
      </c>
      <c r="D47" s="72">
        <v>-0.97776449743522997</v>
      </c>
      <c r="E47" s="72">
        <v>4.4592486329665402</v>
      </c>
      <c r="F47" s="79">
        <v>3.4814841355313102</v>
      </c>
    </row>
    <row r="48" spans="1:6" x14ac:dyDescent="0.2">
      <c r="A48" s="66" t="s">
        <v>359</v>
      </c>
      <c r="B48" s="59" t="s">
        <v>113</v>
      </c>
      <c r="C48" s="59" t="s">
        <v>158</v>
      </c>
      <c r="D48" s="72">
        <v>-1.04404580493014</v>
      </c>
      <c r="E48" s="72">
        <v>5.2563335934041602</v>
      </c>
      <c r="F48" s="79">
        <v>4.2122877884740104</v>
      </c>
    </row>
    <row r="49" spans="1:6" x14ac:dyDescent="0.2">
      <c r="A49" s="66" t="s">
        <v>359</v>
      </c>
      <c r="B49" s="59" t="s">
        <v>101</v>
      </c>
      <c r="C49" s="59" t="s">
        <v>158</v>
      </c>
      <c r="D49" s="72">
        <v>-1.10545581969215</v>
      </c>
      <c r="E49" s="72">
        <v>3.7984441294162199</v>
      </c>
      <c r="F49" s="79">
        <v>2.6929883097240599</v>
      </c>
    </row>
    <row r="50" spans="1:6" x14ac:dyDescent="0.2">
      <c r="A50" s="66" t="s">
        <v>359</v>
      </c>
      <c r="B50" s="59" t="s">
        <v>92</v>
      </c>
      <c r="C50" s="59" t="s">
        <v>158</v>
      </c>
      <c r="D50" s="72">
        <v>-1.1072337394534899</v>
      </c>
      <c r="E50" s="72">
        <v>7.1376701623815304</v>
      </c>
      <c r="F50" s="79">
        <v>6.0304364229280401</v>
      </c>
    </row>
    <row r="51" spans="1:6" x14ac:dyDescent="0.2">
      <c r="A51" s="66" t="s">
        <v>359</v>
      </c>
      <c r="B51" s="59" t="s">
        <v>78</v>
      </c>
      <c r="C51" s="59" t="s">
        <v>158</v>
      </c>
      <c r="D51" s="72">
        <v>-1.1226162532308701</v>
      </c>
      <c r="E51" s="72">
        <v>3.29203676952987</v>
      </c>
      <c r="F51" s="79">
        <v>2.1694205162990001</v>
      </c>
    </row>
    <row r="52" spans="1:6" x14ac:dyDescent="0.2">
      <c r="A52" s="66" t="s">
        <v>359</v>
      </c>
      <c r="B52" s="59" t="s">
        <v>38</v>
      </c>
      <c r="C52" s="59" t="s">
        <v>158</v>
      </c>
      <c r="D52" s="72">
        <v>-1.1349981466661401</v>
      </c>
      <c r="E52" s="72">
        <v>5.0028305247850096</v>
      </c>
      <c r="F52" s="79">
        <v>3.8678323781188699</v>
      </c>
    </row>
    <row r="53" spans="1:6" x14ac:dyDescent="0.2">
      <c r="A53" s="66" t="s">
        <v>359</v>
      </c>
      <c r="B53" s="59" t="s">
        <v>46</v>
      </c>
      <c r="C53" s="59" t="s">
        <v>158</v>
      </c>
      <c r="D53" s="72">
        <v>-1.1787820527712101</v>
      </c>
      <c r="E53" s="72">
        <v>5.0714473365324002</v>
      </c>
      <c r="F53" s="79">
        <v>3.8926652837611901</v>
      </c>
    </row>
    <row r="54" spans="1:6" x14ac:dyDescent="0.2">
      <c r="A54" s="66" t="s">
        <v>359</v>
      </c>
      <c r="B54" s="59" t="s">
        <v>28</v>
      </c>
      <c r="C54" s="59" t="s">
        <v>158</v>
      </c>
      <c r="D54" s="72">
        <v>-1.2268093524764001</v>
      </c>
      <c r="E54" s="72">
        <v>2.7318339733642198</v>
      </c>
      <c r="F54" s="79">
        <v>1.50502462088781</v>
      </c>
    </row>
    <row r="55" spans="1:6" x14ac:dyDescent="0.2">
      <c r="A55" s="66" t="s">
        <v>359</v>
      </c>
      <c r="B55" s="59" t="s">
        <v>31</v>
      </c>
      <c r="C55" s="59" t="s">
        <v>158</v>
      </c>
      <c r="D55" s="72">
        <v>-1.28388677340568</v>
      </c>
      <c r="E55" s="72">
        <v>8.0379116816615301</v>
      </c>
      <c r="F55" s="79">
        <v>6.7540249082558397</v>
      </c>
    </row>
    <row r="56" spans="1:6" x14ac:dyDescent="0.2">
      <c r="A56" s="66" t="s">
        <v>359</v>
      </c>
      <c r="B56" s="59" t="s">
        <v>1029</v>
      </c>
      <c r="C56" s="59" t="s">
        <v>158</v>
      </c>
      <c r="D56" s="72">
        <v>-1.31771581685513</v>
      </c>
      <c r="E56" s="72">
        <v>6.8686743557183902</v>
      </c>
      <c r="F56" s="79">
        <v>5.5509585388632603</v>
      </c>
    </row>
    <row r="57" spans="1:6" x14ac:dyDescent="0.2">
      <c r="A57" s="66" t="s">
        <v>359</v>
      </c>
      <c r="B57" s="59" t="s">
        <v>141</v>
      </c>
      <c r="C57" s="59" t="s">
        <v>158</v>
      </c>
      <c r="D57" s="72">
        <v>-1.3300320452487899</v>
      </c>
      <c r="E57" s="72">
        <v>2.6282543088500798</v>
      </c>
      <c r="F57" s="79">
        <v>1.2982222636012799</v>
      </c>
    </row>
    <row r="58" spans="1:6" x14ac:dyDescent="0.2">
      <c r="A58" s="66" t="s">
        <v>359</v>
      </c>
      <c r="B58" s="59" t="s">
        <v>103</v>
      </c>
      <c r="C58" s="59" t="s">
        <v>159</v>
      </c>
      <c r="D58" s="72">
        <v>-1.4809052384560799</v>
      </c>
      <c r="E58" s="72">
        <v>5.24151362832687</v>
      </c>
      <c r="F58" s="79">
        <v>3.7606083898707801</v>
      </c>
    </row>
    <row r="59" spans="1:6" x14ac:dyDescent="0.2">
      <c r="A59" s="66" t="s">
        <v>359</v>
      </c>
      <c r="B59" s="59" t="s">
        <v>42</v>
      </c>
      <c r="C59" s="59" t="s">
        <v>159</v>
      </c>
      <c r="D59" s="72">
        <v>-1.7026168934703201</v>
      </c>
      <c r="E59" s="72">
        <v>3.3040824546408998</v>
      </c>
      <c r="F59" s="79">
        <v>1.6014655611705799</v>
      </c>
    </row>
    <row r="60" spans="1:6" x14ac:dyDescent="0.2">
      <c r="A60" s="66" t="s">
        <v>359</v>
      </c>
      <c r="B60" s="59" t="s">
        <v>119</v>
      </c>
      <c r="C60" s="59" t="s">
        <v>159</v>
      </c>
      <c r="D60" s="72">
        <v>-2.1205365190488701</v>
      </c>
      <c r="E60" s="72">
        <v>7.4004291733052998</v>
      </c>
      <c r="F60" s="79">
        <v>5.2798926542564297</v>
      </c>
    </row>
    <row r="61" spans="1:6" x14ac:dyDescent="0.2">
      <c r="A61" s="66" t="s">
        <v>368</v>
      </c>
      <c r="B61" s="59" t="s">
        <v>1020</v>
      </c>
      <c r="C61" s="59" t="s">
        <v>156</v>
      </c>
      <c r="D61" s="72">
        <v>3.7334741039230801</v>
      </c>
      <c r="E61" s="72">
        <v>0.30646321847804697</v>
      </c>
      <c r="F61" s="79">
        <v>4.0399373224011299</v>
      </c>
    </row>
    <row r="62" spans="1:6" x14ac:dyDescent="0.2">
      <c r="A62" s="66" t="s">
        <v>368</v>
      </c>
      <c r="B62" s="59" t="s">
        <v>101</v>
      </c>
      <c r="C62" s="59" t="s">
        <v>156</v>
      </c>
      <c r="D62" s="72">
        <v>2.8690973935353399</v>
      </c>
      <c r="E62" s="72">
        <v>2.5408971796250102</v>
      </c>
      <c r="F62" s="79">
        <v>5.4099945731603603</v>
      </c>
    </row>
    <row r="63" spans="1:6" x14ac:dyDescent="0.2">
      <c r="A63" s="66" t="s">
        <v>368</v>
      </c>
      <c r="B63" s="59" t="s">
        <v>1030</v>
      </c>
      <c r="C63" s="59" t="s">
        <v>156</v>
      </c>
      <c r="D63" s="72">
        <v>2.7546840491739002</v>
      </c>
      <c r="E63" s="72">
        <v>0.30646321847804697</v>
      </c>
      <c r="F63" s="79">
        <v>3.06114726765195</v>
      </c>
    </row>
    <row r="64" spans="1:6" x14ac:dyDescent="0.2">
      <c r="A64" s="66" t="s">
        <v>368</v>
      </c>
      <c r="B64" s="59" t="s">
        <v>127</v>
      </c>
      <c r="C64" s="59" t="s">
        <v>156</v>
      </c>
      <c r="D64" s="72">
        <v>2.6950215218162201</v>
      </c>
      <c r="E64" s="72">
        <v>5.6603258569838397</v>
      </c>
      <c r="F64" s="79">
        <v>8.3553473788000598</v>
      </c>
    </row>
    <row r="65" spans="1:6" x14ac:dyDescent="0.2">
      <c r="A65" s="66" t="s">
        <v>368</v>
      </c>
      <c r="B65" s="59" t="s">
        <v>116</v>
      </c>
      <c r="C65" s="59" t="s">
        <v>156</v>
      </c>
      <c r="D65" s="72">
        <v>2.5748975338703501</v>
      </c>
      <c r="E65" s="72">
        <v>0.44971056681002802</v>
      </c>
      <c r="F65" s="79">
        <v>3.0246081006803802</v>
      </c>
    </row>
    <row r="66" spans="1:6" x14ac:dyDescent="0.2">
      <c r="A66" s="66" t="s">
        <v>368</v>
      </c>
      <c r="B66" s="59" t="s">
        <v>19</v>
      </c>
      <c r="C66" s="59" t="s">
        <v>156</v>
      </c>
      <c r="D66" s="72">
        <v>2.3192727384607998</v>
      </c>
      <c r="E66" s="72">
        <v>0.746682400250122</v>
      </c>
      <c r="F66" s="79">
        <v>3.0659551387109198</v>
      </c>
    </row>
    <row r="67" spans="1:6" x14ac:dyDescent="0.2">
      <c r="A67" s="66" t="s">
        <v>368</v>
      </c>
      <c r="B67" s="59" t="s">
        <v>31</v>
      </c>
      <c r="C67" s="59" t="s">
        <v>157</v>
      </c>
      <c r="D67" s="72">
        <v>1.5378217876637601</v>
      </c>
      <c r="E67" s="72">
        <v>6.5271664968001799</v>
      </c>
      <c r="F67" s="79">
        <v>8.06498828446394</v>
      </c>
    </row>
    <row r="68" spans="1:6" x14ac:dyDescent="0.2">
      <c r="A68" s="66" t="s">
        <v>368</v>
      </c>
      <c r="B68" s="59" t="s">
        <v>88</v>
      </c>
      <c r="C68" s="59" t="s">
        <v>157</v>
      </c>
      <c r="D68" s="72">
        <v>1.35646350368576</v>
      </c>
      <c r="E68" s="72">
        <v>2.7962270013072899</v>
      </c>
      <c r="F68" s="79">
        <v>4.1526905049930498</v>
      </c>
    </row>
    <row r="69" spans="1:6" x14ac:dyDescent="0.2">
      <c r="A69" s="66" t="s">
        <v>368</v>
      </c>
      <c r="B69" s="59" t="s">
        <v>26</v>
      </c>
      <c r="C69" s="59" t="s">
        <v>157</v>
      </c>
      <c r="D69" s="72">
        <v>1.3366644433230299</v>
      </c>
      <c r="E69" s="72">
        <v>0.64099767724762902</v>
      </c>
      <c r="F69" s="79">
        <v>1.9776621205706599</v>
      </c>
    </row>
    <row r="70" spans="1:6" x14ac:dyDescent="0.2">
      <c r="A70" s="66" t="s">
        <v>368</v>
      </c>
      <c r="B70" s="59" t="s">
        <v>12</v>
      </c>
      <c r="C70" s="59" t="s">
        <v>157</v>
      </c>
      <c r="D70" s="72">
        <v>1.3186894328082499</v>
      </c>
      <c r="E70" s="72">
        <v>1.9444048221733701</v>
      </c>
      <c r="F70" s="79">
        <v>3.26309425498162</v>
      </c>
    </row>
    <row r="71" spans="1:6" x14ac:dyDescent="0.2">
      <c r="A71" s="66" t="s">
        <v>368</v>
      </c>
      <c r="B71" s="59" t="s">
        <v>73</v>
      </c>
      <c r="C71" s="59" t="s">
        <v>157</v>
      </c>
      <c r="D71" s="72">
        <v>1.3068491415599699</v>
      </c>
      <c r="E71" s="72">
        <v>4.5106685916318696</v>
      </c>
      <c r="F71" s="79">
        <v>5.8175177331918402</v>
      </c>
    </row>
    <row r="72" spans="1:6" x14ac:dyDescent="0.2">
      <c r="A72" s="66" t="s">
        <v>368</v>
      </c>
      <c r="B72" s="59" t="s">
        <v>17</v>
      </c>
      <c r="C72" s="59" t="s">
        <v>157</v>
      </c>
      <c r="D72" s="72">
        <v>1.2928020909212601</v>
      </c>
      <c r="E72" s="72">
        <v>0.87900836976979102</v>
      </c>
      <c r="F72" s="79">
        <v>2.17181046069105</v>
      </c>
    </row>
    <row r="73" spans="1:6" x14ac:dyDescent="0.2">
      <c r="A73" s="66" t="s">
        <v>368</v>
      </c>
      <c r="B73" s="59" t="s">
        <v>92</v>
      </c>
      <c r="C73" s="59" t="s">
        <v>157</v>
      </c>
      <c r="D73" s="72">
        <v>1.2908297526866499</v>
      </c>
      <c r="E73" s="72">
        <v>5.3198816705306102</v>
      </c>
      <c r="F73" s="79">
        <v>6.6107114232172703</v>
      </c>
    </row>
    <row r="74" spans="1:6" x14ac:dyDescent="0.2">
      <c r="A74" s="66" t="s">
        <v>368</v>
      </c>
      <c r="B74" s="59" t="s">
        <v>83</v>
      </c>
      <c r="C74" s="59" t="s">
        <v>157</v>
      </c>
      <c r="D74" s="72">
        <v>1.27949379826902</v>
      </c>
      <c r="E74" s="72">
        <v>3.2398568711304998</v>
      </c>
      <c r="F74" s="79">
        <v>4.5193506693995298</v>
      </c>
    </row>
    <row r="75" spans="1:6" x14ac:dyDescent="0.2">
      <c r="A75" s="66" t="s">
        <v>368</v>
      </c>
      <c r="B75" s="59" t="s">
        <v>141</v>
      </c>
      <c r="C75" s="59" t="s">
        <v>157</v>
      </c>
      <c r="D75" s="72">
        <v>1.18969768603434</v>
      </c>
      <c r="E75" s="72">
        <v>2.0114024102540302</v>
      </c>
      <c r="F75" s="79">
        <v>3.20110009628837</v>
      </c>
    </row>
    <row r="76" spans="1:6" x14ac:dyDescent="0.2">
      <c r="A76" s="66" t="s">
        <v>368</v>
      </c>
      <c r="B76" s="59" t="s">
        <v>14</v>
      </c>
      <c r="C76" s="59" t="s">
        <v>157</v>
      </c>
      <c r="D76" s="72">
        <v>1.1432730233469699</v>
      </c>
      <c r="E76" s="72">
        <v>3.55025920441566</v>
      </c>
      <c r="F76" s="79">
        <v>4.6935322277626401</v>
      </c>
    </row>
    <row r="77" spans="1:6" x14ac:dyDescent="0.2">
      <c r="A77" s="66" t="s">
        <v>368</v>
      </c>
      <c r="B77" s="59" t="s">
        <v>1031</v>
      </c>
      <c r="C77" s="59" t="s">
        <v>157</v>
      </c>
      <c r="D77" s="72">
        <v>1.1405190144958099</v>
      </c>
      <c r="E77" s="72">
        <v>1.7696672434120599</v>
      </c>
      <c r="F77" s="79">
        <v>2.9101862579078701</v>
      </c>
    </row>
    <row r="78" spans="1:6" x14ac:dyDescent="0.2">
      <c r="A78" s="66" t="s">
        <v>368</v>
      </c>
      <c r="B78" s="59" t="s">
        <v>137</v>
      </c>
      <c r="C78" s="59" t="s">
        <v>157</v>
      </c>
      <c r="D78" s="72">
        <v>1.0878399361658</v>
      </c>
      <c r="E78" s="72">
        <v>4.0322933115645201</v>
      </c>
      <c r="F78" s="79">
        <v>5.1201332477303296</v>
      </c>
    </row>
    <row r="79" spans="1:6" x14ac:dyDescent="0.2">
      <c r="A79" s="66" t="s">
        <v>368</v>
      </c>
      <c r="B79" s="59" t="s">
        <v>1023</v>
      </c>
      <c r="C79" s="59" t="s">
        <v>157</v>
      </c>
      <c r="D79" s="72">
        <v>1.0737759636113999</v>
      </c>
      <c r="E79" s="72">
        <v>0.834661863337534</v>
      </c>
      <c r="F79" s="79">
        <v>1.9084378269489399</v>
      </c>
    </row>
    <row r="80" spans="1:6" x14ac:dyDescent="0.2">
      <c r="A80" s="66" t="s">
        <v>368</v>
      </c>
      <c r="B80" s="59" t="s">
        <v>58</v>
      </c>
      <c r="C80" s="59" t="s">
        <v>157</v>
      </c>
      <c r="D80" s="72">
        <v>1.0463264776565699</v>
      </c>
      <c r="E80" s="72">
        <v>6.6133332563674498</v>
      </c>
      <c r="F80" s="79">
        <v>7.6596597340240304</v>
      </c>
    </row>
    <row r="81" spans="1:6" x14ac:dyDescent="0.2">
      <c r="A81" s="66" t="s">
        <v>368</v>
      </c>
      <c r="B81" s="59" t="s">
        <v>86</v>
      </c>
      <c r="C81" s="59" t="s">
        <v>158</v>
      </c>
      <c r="D81" s="72">
        <v>-1.07443721145565</v>
      </c>
      <c r="E81" s="72">
        <v>5.5644761525964501</v>
      </c>
      <c r="F81" s="79">
        <v>4.4900389411408002</v>
      </c>
    </row>
    <row r="82" spans="1:6" x14ac:dyDescent="0.2">
      <c r="A82" s="66" t="s">
        <v>368</v>
      </c>
      <c r="B82" s="59" t="s">
        <v>53</v>
      </c>
      <c r="C82" s="59" t="s">
        <v>158</v>
      </c>
      <c r="D82" s="72">
        <v>-1.1693177470185501</v>
      </c>
      <c r="E82" s="72">
        <v>2.9472692355161301</v>
      </c>
      <c r="F82" s="79">
        <v>1.77795148849758</v>
      </c>
    </row>
    <row r="83" spans="1:6" x14ac:dyDescent="0.2">
      <c r="A83" s="66" t="s">
        <v>368</v>
      </c>
      <c r="B83" s="59" t="s">
        <v>131</v>
      </c>
      <c r="C83" s="59" t="s">
        <v>158</v>
      </c>
      <c r="D83" s="72">
        <v>-1.2314578372382301</v>
      </c>
      <c r="E83" s="72">
        <v>5.0318398513171898</v>
      </c>
      <c r="F83" s="79">
        <v>3.8003820140789601</v>
      </c>
    </row>
    <row r="84" spans="1:6" x14ac:dyDescent="0.2">
      <c r="A84" s="66" t="s">
        <v>368</v>
      </c>
      <c r="B84" s="59" t="s">
        <v>21</v>
      </c>
      <c r="C84" s="59" t="s">
        <v>158</v>
      </c>
      <c r="D84" s="72">
        <v>-1.4412021086340601</v>
      </c>
      <c r="E84" s="72">
        <v>4.0548805567754798</v>
      </c>
      <c r="F84" s="79">
        <v>2.6136784481414099</v>
      </c>
    </row>
    <row r="85" spans="1:6" x14ac:dyDescent="0.2">
      <c r="A85" s="66" t="s">
        <v>368</v>
      </c>
      <c r="B85" s="59" t="s">
        <v>149</v>
      </c>
      <c r="C85" s="59" t="s">
        <v>158</v>
      </c>
      <c r="D85" s="72">
        <v>-1.6339091716448599</v>
      </c>
      <c r="E85" s="72">
        <v>4.8987402481663702</v>
      </c>
      <c r="F85" s="79">
        <v>3.2648310765214998</v>
      </c>
    </row>
    <row r="86" spans="1:6" x14ac:dyDescent="0.2">
      <c r="A86" s="66" t="s">
        <v>368</v>
      </c>
      <c r="B86" s="59" t="s">
        <v>79</v>
      </c>
      <c r="C86" s="59" t="s">
        <v>159</v>
      </c>
      <c r="D86" s="72">
        <v>-2.58024128405081</v>
      </c>
      <c r="E86" s="72">
        <v>3.17398047204748</v>
      </c>
      <c r="F86" s="79">
        <v>0.59373918799666603</v>
      </c>
    </row>
    <row r="87" spans="1:6" x14ac:dyDescent="0.2">
      <c r="A87" s="66" t="s">
        <v>368</v>
      </c>
      <c r="B87" s="59" t="s">
        <v>109</v>
      </c>
      <c r="C87" s="59" t="s">
        <v>159</v>
      </c>
      <c r="D87" s="72">
        <v>-3.1984644720403899</v>
      </c>
      <c r="E87" s="72">
        <v>3.7641190893630401</v>
      </c>
      <c r="F87" s="79">
        <v>0.56565461732264999</v>
      </c>
    </row>
    <row r="88" spans="1:6" x14ac:dyDescent="0.2">
      <c r="A88" s="66" t="s">
        <v>391</v>
      </c>
      <c r="B88" s="59" t="s">
        <v>42</v>
      </c>
      <c r="C88" s="59" t="s">
        <v>156</v>
      </c>
      <c r="D88" s="72">
        <v>2.6023052237886501</v>
      </c>
      <c r="E88" s="72">
        <v>2.6983177016692199</v>
      </c>
      <c r="F88" s="79">
        <v>5.3006229254578701</v>
      </c>
    </row>
    <row r="89" spans="1:6" x14ac:dyDescent="0.2">
      <c r="A89" s="66" t="s">
        <v>391</v>
      </c>
      <c r="B89" s="59" t="s">
        <v>12</v>
      </c>
      <c r="C89" s="59" t="s">
        <v>156</v>
      </c>
      <c r="D89" s="72">
        <v>2.50680998905613</v>
      </c>
      <c r="E89" s="72">
        <v>1.91839185447787</v>
      </c>
      <c r="F89" s="79">
        <v>4.4252018435340004</v>
      </c>
    </row>
    <row r="90" spans="1:6" x14ac:dyDescent="0.2">
      <c r="A90" s="66" t="s">
        <v>391</v>
      </c>
      <c r="B90" s="59" t="s">
        <v>148</v>
      </c>
      <c r="C90" s="59" t="s">
        <v>156</v>
      </c>
      <c r="D90" s="72">
        <v>2.5056242285648298</v>
      </c>
      <c r="E90" s="72">
        <v>5.6244071889384202</v>
      </c>
      <c r="F90" s="79">
        <v>8.1300314175032593</v>
      </c>
    </row>
    <row r="91" spans="1:6" x14ac:dyDescent="0.2">
      <c r="A91" s="66" t="s">
        <v>391</v>
      </c>
      <c r="B91" s="59" t="s">
        <v>49</v>
      </c>
      <c r="C91" s="59" t="s">
        <v>156</v>
      </c>
      <c r="D91" s="72">
        <v>1.88519141771887</v>
      </c>
      <c r="E91" s="72">
        <v>5.1965894183797401</v>
      </c>
      <c r="F91" s="79">
        <v>7.0817808360986199</v>
      </c>
    </row>
    <row r="92" spans="1:6" x14ac:dyDescent="0.2">
      <c r="A92" s="66" t="s">
        <v>391</v>
      </c>
      <c r="B92" s="59" t="s">
        <v>28</v>
      </c>
      <c r="C92" s="59" t="s">
        <v>156</v>
      </c>
      <c r="D92" s="72">
        <v>1.8724373288452001</v>
      </c>
      <c r="E92" s="72">
        <v>0.79889346460691302</v>
      </c>
      <c r="F92" s="79">
        <v>2.67133079345211</v>
      </c>
    </row>
    <row r="93" spans="1:6" x14ac:dyDescent="0.2">
      <c r="A93" s="66" t="s">
        <v>391</v>
      </c>
      <c r="B93" s="59" t="s">
        <v>79</v>
      </c>
      <c r="C93" s="59" t="s">
        <v>156</v>
      </c>
      <c r="D93" s="72">
        <v>1.86517656314022</v>
      </c>
      <c r="E93" s="72">
        <v>1.01233929782766</v>
      </c>
      <c r="F93" s="79">
        <v>2.8775158609678901</v>
      </c>
    </row>
    <row r="94" spans="1:6" x14ac:dyDescent="0.2">
      <c r="A94" s="66" t="s">
        <v>391</v>
      </c>
      <c r="B94" s="59" t="s">
        <v>38</v>
      </c>
      <c r="C94" s="59" t="s">
        <v>157</v>
      </c>
      <c r="D94" s="72">
        <v>1.59831651567483</v>
      </c>
      <c r="E94" s="72">
        <v>3.0753758094658799</v>
      </c>
      <c r="F94" s="79">
        <v>4.6736923251407099</v>
      </c>
    </row>
    <row r="95" spans="1:6" x14ac:dyDescent="0.2">
      <c r="A95" s="66" t="s">
        <v>391</v>
      </c>
      <c r="B95" s="59" t="s">
        <v>103</v>
      </c>
      <c r="C95" s="59" t="s">
        <v>157</v>
      </c>
      <c r="D95" s="72">
        <v>1.1975444454832</v>
      </c>
      <c r="E95" s="72">
        <v>3.1721906131089601</v>
      </c>
      <c r="F95" s="79">
        <v>4.3697350585921599</v>
      </c>
    </row>
    <row r="96" spans="1:6" x14ac:dyDescent="0.2">
      <c r="A96" s="66" t="s">
        <v>391</v>
      </c>
      <c r="B96" s="59" t="s">
        <v>1032</v>
      </c>
      <c r="C96" s="59" t="s">
        <v>157</v>
      </c>
      <c r="D96" s="72">
        <v>1.17963407412579</v>
      </c>
      <c r="E96" s="72">
        <v>3.3396755977242498</v>
      </c>
      <c r="F96" s="79">
        <v>4.5193096718500501</v>
      </c>
    </row>
    <row r="97" spans="1:6" x14ac:dyDescent="0.2">
      <c r="A97" s="66" t="s">
        <v>391</v>
      </c>
      <c r="B97" s="59" t="s">
        <v>46</v>
      </c>
      <c r="C97" s="59" t="s">
        <v>157</v>
      </c>
      <c r="D97" s="72">
        <v>1.1408379547905501</v>
      </c>
      <c r="E97" s="72">
        <v>3.5980761279351499</v>
      </c>
      <c r="F97" s="79">
        <v>4.7389140827257004</v>
      </c>
    </row>
    <row r="98" spans="1:6" x14ac:dyDescent="0.2">
      <c r="A98" s="66" t="s">
        <v>391</v>
      </c>
      <c r="B98" s="59" t="s">
        <v>142</v>
      </c>
      <c r="C98" s="59" t="s">
        <v>157</v>
      </c>
      <c r="D98" s="72">
        <v>1.09924991079692</v>
      </c>
      <c r="E98" s="72">
        <v>1.68674739333824</v>
      </c>
      <c r="F98" s="79">
        <v>2.78599730413517</v>
      </c>
    </row>
    <row r="99" spans="1:6" x14ac:dyDescent="0.2">
      <c r="A99" s="66" t="s">
        <v>391</v>
      </c>
      <c r="B99" s="59" t="s">
        <v>78</v>
      </c>
      <c r="C99" s="59" t="s">
        <v>157</v>
      </c>
      <c r="D99" s="72">
        <v>1.04871897614082</v>
      </c>
      <c r="E99" s="72">
        <v>1.3495405554384201</v>
      </c>
      <c r="F99" s="79">
        <v>2.3982595315792499</v>
      </c>
    </row>
    <row r="100" spans="1:6" x14ac:dyDescent="0.2">
      <c r="A100" s="66" t="s">
        <v>391</v>
      </c>
      <c r="B100" s="59" t="s">
        <v>1033</v>
      </c>
      <c r="C100" s="59" t="s">
        <v>158</v>
      </c>
      <c r="D100" s="72">
        <v>-1.0386769044641899</v>
      </c>
      <c r="E100" s="72">
        <v>10.2319726107111</v>
      </c>
      <c r="F100" s="79">
        <v>9.1932957062469693</v>
      </c>
    </row>
    <row r="101" spans="1:6" x14ac:dyDescent="0.2">
      <c r="A101" s="66" t="s">
        <v>391</v>
      </c>
      <c r="B101" s="59" t="s">
        <v>26</v>
      </c>
      <c r="C101" s="59" t="s">
        <v>158</v>
      </c>
      <c r="D101" s="72">
        <v>-1.0599829566240899</v>
      </c>
      <c r="E101" s="72">
        <v>2.9994511825088201</v>
      </c>
      <c r="F101" s="79">
        <v>1.93946822588473</v>
      </c>
    </row>
    <row r="102" spans="1:6" x14ac:dyDescent="0.2">
      <c r="A102" s="66" t="s">
        <v>391</v>
      </c>
      <c r="B102" s="59" t="s">
        <v>80</v>
      </c>
      <c r="C102" s="59" t="s">
        <v>158</v>
      </c>
      <c r="D102" s="72">
        <v>-1.0805150658465299</v>
      </c>
      <c r="E102" s="72">
        <v>7.9694250279452401</v>
      </c>
      <c r="F102" s="79">
        <v>6.88890996209871</v>
      </c>
    </row>
    <row r="103" spans="1:6" x14ac:dyDescent="0.2">
      <c r="A103" s="66" t="s">
        <v>391</v>
      </c>
      <c r="B103" s="59" t="s">
        <v>1034</v>
      </c>
      <c r="C103" s="59" t="s">
        <v>158</v>
      </c>
      <c r="D103" s="72">
        <v>-1.2104703102546901</v>
      </c>
      <c r="E103" s="72">
        <v>4.4364167724819596</v>
      </c>
      <c r="F103" s="79">
        <v>3.22594646222726</v>
      </c>
    </row>
    <row r="104" spans="1:6" x14ac:dyDescent="0.2">
      <c r="A104" s="66" t="s">
        <v>391</v>
      </c>
      <c r="B104" s="59" t="s">
        <v>33</v>
      </c>
      <c r="C104" s="59" t="s">
        <v>158</v>
      </c>
      <c r="D104" s="72">
        <v>-1.36142520667232</v>
      </c>
      <c r="E104" s="72">
        <v>6.7318337886968402</v>
      </c>
      <c r="F104" s="79">
        <v>5.3704085820245098</v>
      </c>
    </row>
    <row r="105" spans="1:6" x14ac:dyDescent="0.2">
      <c r="A105" s="66" t="s">
        <v>391</v>
      </c>
      <c r="B105" s="59" t="s">
        <v>1026</v>
      </c>
      <c r="C105" s="59" t="s">
        <v>158</v>
      </c>
      <c r="D105" s="72">
        <v>-1.5443216981185599</v>
      </c>
      <c r="E105" s="72">
        <v>7.8575484588380702</v>
      </c>
      <c r="F105" s="79">
        <v>6.3132267607195098</v>
      </c>
    </row>
    <row r="106" spans="1:6" x14ac:dyDescent="0.2">
      <c r="A106" s="66" t="s">
        <v>391</v>
      </c>
      <c r="B106" s="59" t="s">
        <v>1022</v>
      </c>
      <c r="C106" s="59" t="s">
        <v>158</v>
      </c>
      <c r="D106" s="72">
        <v>-1.66143112792924</v>
      </c>
      <c r="E106" s="72">
        <v>4.3098479466304296</v>
      </c>
      <c r="F106" s="79">
        <v>2.6484168187011901</v>
      </c>
    </row>
    <row r="107" spans="1:6" x14ac:dyDescent="0.2">
      <c r="A107" s="66" t="s">
        <v>391</v>
      </c>
      <c r="B107" s="59" t="s">
        <v>1030</v>
      </c>
      <c r="C107" s="59" t="s">
        <v>159</v>
      </c>
      <c r="D107" s="72">
        <v>-1.7704677899577601</v>
      </c>
      <c r="E107" s="72">
        <v>3.1523200699608198</v>
      </c>
      <c r="F107" s="79">
        <v>1.3818522800030599</v>
      </c>
    </row>
    <row r="108" spans="1:6" x14ac:dyDescent="0.2">
      <c r="A108" s="66" t="s">
        <v>391</v>
      </c>
      <c r="B108" s="59" t="s">
        <v>149</v>
      </c>
      <c r="C108" s="59" t="s">
        <v>159</v>
      </c>
      <c r="D108" s="72">
        <v>-1.97443447828454</v>
      </c>
      <c r="E108" s="72">
        <v>8.3178626804770808</v>
      </c>
      <c r="F108" s="79">
        <v>6.3434282021925403</v>
      </c>
    </row>
    <row r="109" spans="1:6" x14ac:dyDescent="0.2">
      <c r="A109" s="66" t="s">
        <v>391</v>
      </c>
      <c r="B109" s="59" t="s">
        <v>146</v>
      </c>
      <c r="C109" s="59" t="s">
        <v>159</v>
      </c>
      <c r="D109" s="72">
        <v>-2.73985939390024</v>
      </c>
      <c r="E109" s="72">
        <v>7.6770262591058902</v>
      </c>
      <c r="F109" s="79">
        <v>4.9371668652056497</v>
      </c>
    </row>
    <row r="110" spans="1:6" x14ac:dyDescent="0.2">
      <c r="A110" s="66" t="s">
        <v>445</v>
      </c>
      <c r="B110" s="59" t="s">
        <v>143</v>
      </c>
      <c r="C110" s="59" t="s">
        <v>156</v>
      </c>
      <c r="D110" s="72">
        <v>2.68521772558891</v>
      </c>
      <c r="E110" s="72">
        <v>3.7410192293148801</v>
      </c>
      <c r="F110" s="79">
        <v>6.4262369549037901</v>
      </c>
    </row>
    <row r="111" spans="1:6" x14ac:dyDescent="0.2">
      <c r="A111" s="66" t="s">
        <v>445</v>
      </c>
      <c r="B111" s="59" t="s">
        <v>28</v>
      </c>
      <c r="C111" s="59" t="s">
        <v>156</v>
      </c>
      <c r="D111" s="72">
        <v>2.4330938643459898</v>
      </c>
      <c r="E111" s="72">
        <v>1.8666115745437899</v>
      </c>
      <c r="F111" s="79">
        <v>4.2997054388897897</v>
      </c>
    </row>
    <row r="112" spans="1:6" x14ac:dyDescent="0.2">
      <c r="A112" s="66" t="s">
        <v>445</v>
      </c>
      <c r="B112" s="59" t="s">
        <v>85</v>
      </c>
      <c r="C112" s="59" t="s">
        <v>157</v>
      </c>
      <c r="D112" s="72">
        <v>2.0148710667602998</v>
      </c>
      <c r="E112" s="72">
        <v>1.69594523309967</v>
      </c>
      <c r="F112" s="79">
        <v>3.7108162998599798</v>
      </c>
    </row>
    <row r="113" spans="1:6" x14ac:dyDescent="0.2">
      <c r="A113" s="66" t="s">
        <v>445</v>
      </c>
      <c r="B113" s="59" t="s">
        <v>110</v>
      </c>
      <c r="C113" s="59" t="s">
        <v>157</v>
      </c>
      <c r="D113" s="72">
        <v>1.4928775996914601</v>
      </c>
      <c r="E113" s="72">
        <v>4.2156156246893097</v>
      </c>
      <c r="F113" s="79">
        <v>5.7084932243807804</v>
      </c>
    </row>
    <row r="114" spans="1:6" x14ac:dyDescent="0.2">
      <c r="A114" s="66" t="s">
        <v>445</v>
      </c>
      <c r="B114" s="59" t="s">
        <v>1035</v>
      </c>
      <c r="C114" s="59" t="s">
        <v>157</v>
      </c>
      <c r="D114" s="72">
        <v>1.4213273919531499</v>
      </c>
      <c r="E114" s="72">
        <v>5.6970805443606896</v>
      </c>
      <c r="F114" s="79">
        <v>7.1184079363138499</v>
      </c>
    </row>
    <row r="115" spans="1:6" x14ac:dyDescent="0.2">
      <c r="A115" s="66" t="s">
        <v>445</v>
      </c>
      <c r="B115" s="59" t="s">
        <v>1036</v>
      </c>
      <c r="C115" s="59" t="s">
        <v>158</v>
      </c>
      <c r="D115" s="72">
        <v>-1.3388130115183301</v>
      </c>
      <c r="E115" s="72">
        <v>7.5018833741919098</v>
      </c>
      <c r="F115" s="79">
        <v>6.1630703626735697</v>
      </c>
    </row>
    <row r="116" spans="1:6" x14ac:dyDescent="0.2">
      <c r="A116" s="66" t="s">
        <v>445</v>
      </c>
      <c r="B116" s="59" t="s">
        <v>96</v>
      </c>
      <c r="C116" s="59" t="s">
        <v>158</v>
      </c>
      <c r="D116" s="72">
        <v>-1.3575597440465099</v>
      </c>
      <c r="E116" s="72">
        <v>4.5086412859627503</v>
      </c>
      <c r="F116" s="79">
        <v>3.1510815419162301</v>
      </c>
    </row>
    <row r="117" spans="1:6" x14ac:dyDescent="0.2">
      <c r="A117" s="66" t="s">
        <v>445</v>
      </c>
      <c r="B117" s="59" t="s">
        <v>90</v>
      </c>
      <c r="C117" s="59" t="s">
        <v>158</v>
      </c>
      <c r="D117" s="72">
        <v>-1.3927071438568599</v>
      </c>
      <c r="E117" s="72">
        <v>6.6900446838747101</v>
      </c>
      <c r="F117" s="79">
        <v>5.29733754001784</v>
      </c>
    </row>
    <row r="118" spans="1:6" x14ac:dyDescent="0.2">
      <c r="A118" s="66" t="s">
        <v>445</v>
      </c>
      <c r="B118" s="59" t="s">
        <v>1022</v>
      </c>
      <c r="C118" s="59" t="s">
        <v>158</v>
      </c>
      <c r="D118" s="72">
        <v>-1.4235522737770701</v>
      </c>
      <c r="E118" s="72">
        <v>4.5385779185088904</v>
      </c>
      <c r="F118" s="79">
        <v>3.1150256447318201</v>
      </c>
    </row>
    <row r="119" spans="1:6" x14ac:dyDescent="0.2">
      <c r="A119" s="66" t="s">
        <v>445</v>
      </c>
      <c r="B119" s="59" t="s">
        <v>1037</v>
      </c>
      <c r="C119" s="59" t="s">
        <v>158</v>
      </c>
      <c r="D119" s="72">
        <v>-1.45915156019617</v>
      </c>
      <c r="E119" s="72">
        <v>11.0301568459567</v>
      </c>
      <c r="F119" s="79">
        <v>9.5710052857606005</v>
      </c>
    </row>
    <row r="120" spans="1:6" x14ac:dyDescent="0.2">
      <c r="A120" s="66" t="s">
        <v>445</v>
      </c>
      <c r="B120" s="59" t="s">
        <v>82</v>
      </c>
      <c r="C120" s="59" t="s">
        <v>158</v>
      </c>
      <c r="D120" s="72">
        <v>-1.54017304221053</v>
      </c>
      <c r="E120" s="72">
        <v>7.2330723755183897</v>
      </c>
      <c r="F120" s="79">
        <v>5.6928993333078504</v>
      </c>
    </row>
    <row r="121" spans="1:6" x14ac:dyDescent="0.2">
      <c r="A121" s="66" t="s">
        <v>445</v>
      </c>
      <c r="B121" s="59" t="s">
        <v>30</v>
      </c>
      <c r="C121" s="59" t="s">
        <v>158</v>
      </c>
      <c r="D121" s="72">
        <v>-1.5714679245771399</v>
      </c>
      <c r="E121" s="72">
        <v>6.4040713669954199</v>
      </c>
      <c r="F121" s="79">
        <v>4.8326034424182804</v>
      </c>
    </row>
    <row r="122" spans="1:6" x14ac:dyDescent="0.2">
      <c r="A122" s="66" t="s">
        <v>445</v>
      </c>
      <c r="B122" s="59" t="s">
        <v>99</v>
      </c>
      <c r="C122" s="59" t="s">
        <v>158</v>
      </c>
      <c r="D122" s="72">
        <v>-1.7298402025562101</v>
      </c>
      <c r="E122" s="72">
        <v>6.4102216392463198</v>
      </c>
      <c r="F122" s="79">
        <v>4.6803814366900998</v>
      </c>
    </row>
    <row r="123" spans="1:6" x14ac:dyDescent="0.2">
      <c r="A123" s="66" t="s">
        <v>445</v>
      </c>
      <c r="B123" s="59" t="s">
        <v>137</v>
      </c>
      <c r="C123" s="59" t="s">
        <v>158</v>
      </c>
      <c r="D123" s="72">
        <v>-1.77226078726477</v>
      </c>
      <c r="E123" s="72">
        <v>4.94789268536866</v>
      </c>
      <c r="F123" s="79">
        <v>3.1756318981038798</v>
      </c>
    </row>
    <row r="124" spans="1:6" x14ac:dyDescent="0.2">
      <c r="A124" s="66" t="s">
        <v>445</v>
      </c>
      <c r="B124" s="59" t="s">
        <v>115</v>
      </c>
      <c r="C124" s="59" t="s">
        <v>158</v>
      </c>
      <c r="D124" s="72">
        <v>-1.8080411481137</v>
      </c>
      <c r="E124" s="72">
        <v>5.2785727386195704</v>
      </c>
      <c r="F124" s="79">
        <v>3.4705315905058698</v>
      </c>
    </row>
    <row r="125" spans="1:6" x14ac:dyDescent="0.2">
      <c r="A125" s="66" t="s">
        <v>445</v>
      </c>
      <c r="B125" s="59" t="s">
        <v>121</v>
      </c>
      <c r="C125" s="59" t="s">
        <v>158</v>
      </c>
      <c r="D125" s="72">
        <v>-2.1224450610765602</v>
      </c>
      <c r="E125" s="72">
        <v>6.9582697628667898</v>
      </c>
      <c r="F125" s="79">
        <v>4.8358247017902203</v>
      </c>
    </row>
    <row r="126" spans="1:6" x14ac:dyDescent="0.2">
      <c r="A126" s="66" t="s">
        <v>445</v>
      </c>
      <c r="B126" s="59" t="s">
        <v>1029</v>
      </c>
      <c r="C126" s="59" t="s">
        <v>159</v>
      </c>
      <c r="D126" s="72">
        <v>-2.3572163418865699</v>
      </c>
      <c r="E126" s="72">
        <v>7.1770963230827096</v>
      </c>
      <c r="F126" s="79">
        <v>4.8198799811961397</v>
      </c>
    </row>
    <row r="127" spans="1:6" x14ac:dyDescent="0.2">
      <c r="A127" s="66" t="s">
        <v>445</v>
      </c>
      <c r="B127" s="59" t="s">
        <v>119</v>
      </c>
      <c r="C127" s="59" t="s">
        <v>159</v>
      </c>
      <c r="D127" s="72">
        <v>-3.0524186738379502</v>
      </c>
      <c r="E127" s="72">
        <v>6.1894428592775599</v>
      </c>
      <c r="F127" s="79">
        <v>3.1370241854395999</v>
      </c>
    </row>
    <row r="128" spans="1:6" x14ac:dyDescent="0.2">
      <c r="A128" s="66" t="s">
        <v>461</v>
      </c>
      <c r="B128" s="59" t="s">
        <v>1038</v>
      </c>
      <c r="C128" s="59" t="s">
        <v>156</v>
      </c>
      <c r="D128" s="72">
        <v>6.89132636292788</v>
      </c>
      <c r="E128" s="72">
        <v>0.95181360395474301</v>
      </c>
      <c r="F128" s="79">
        <v>7.8431399668826298</v>
      </c>
    </row>
    <row r="129" spans="1:6" x14ac:dyDescent="0.2">
      <c r="A129" s="66" t="s">
        <v>461</v>
      </c>
      <c r="B129" s="59" t="s">
        <v>90</v>
      </c>
      <c r="C129" s="59" t="s">
        <v>156</v>
      </c>
      <c r="D129" s="72">
        <v>5.5113722500218802</v>
      </c>
      <c r="E129" s="72">
        <v>1.02017212093148</v>
      </c>
      <c r="F129" s="79">
        <v>6.5315443709533598</v>
      </c>
    </row>
    <row r="130" spans="1:6" x14ac:dyDescent="0.2">
      <c r="A130" s="66" t="s">
        <v>461</v>
      </c>
      <c r="B130" s="59" t="s">
        <v>31</v>
      </c>
      <c r="C130" s="59" t="s">
        <v>156</v>
      </c>
      <c r="D130" s="72">
        <v>3.7714227754395</v>
      </c>
      <c r="E130" s="72">
        <v>2.52229435810594</v>
      </c>
      <c r="F130" s="79">
        <v>6.2937171335454396</v>
      </c>
    </row>
    <row r="131" spans="1:6" x14ac:dyDescent="0.2">
      <c r="A131" s="66" t="s">
        <v>461</v>
      </c>
      <c r="B131" s="59" t="s">
        <v>1029</v>
      </c>
      <c r="C131" s="59" t="s">
        <v>156</v>
      </c>
      <c r="D131" s="72">
        <v>3.2862562520106402</v>
      </c>
      <c r="E131" s="72">
        <v>2.10815723978734</v>
      </c>
      <c r="F131" s="79">
        <v>5.3944134917979802</v>
      </c>
    </row>
    <row r="132" spans="1:6" x14ac:dyDescent="0.2">
      <c r="A132" s="66" t="s">
        <v>461</v>
      </c>
      <c r="B132" s="59" t="s">
        <v>1033</v>
      </c>
      <c r="C132" s="59" t="s">
        <v>156</v>
      </c>
      <c r="D132" s="72">
        <v>2.8633342704960199</v>
      </c>
      <c r="E132" s="72">
        <v>7.4061404495144698</v>
      </c>
      <c r="F132" s="79">
        <v>10.2694747200105</v>
      </c>
    </row>
    <row r="133" spans="1:6" x14ac:dyDescent="0.2">
      <c r="A133" s="66" t="s">
        <v>461</v>
      </c>
      <c r="B133" s="59" t="s">
        <v>82</v>
      </c>
      <c r="C133" s="59" t="s">
        <v>157</v>
      </c>
      <c r="D133" s="72">
        <v>2.47145135484487</v>
      </c>
      <c r="E133" s="72">
        <v>3.0386986160511098</v>
      </c>
      <c r="F133" s="79">
        <v>5.5101499708959896</v>
      </c>
    </row>
    <row r="134" spans="1:6" x14ac:dyDescent="0.2">
      <c r="A134" s="66" t="s">
        <v>461</v>
      </c>
      <c r="B134" s="59" t="s">
        <v>121</v>
      </c>
      <c r="C134" s="59" t="s">
        <v>157</v>
      </c>
      <c r="D134" s="72">
        <v>2.1655484290791902</v>
      </c>
      <c r="E134" s="72">
        <v>3.0791338357671001</v>
      </c>
      <c r="F134" s="79">
        <v>5.2446822648462996</v>
      </c>
    </row>
    <row r="135" spans="1:6" x14ac:dyDescent="0.2">
      <c r="A135" s="66" t="s">
        <v>461</v>
      </c>
      <c r="B135" s="59" t="s">
        <v>1030</v>
      </c>
      <c r="C135" s="59" t="s">
        <v>157</v>
      </c>
      <c r="D135" s="72">
        <v>2.0286240136644902</v>
      </c>
      <c r="E135" s="72">
        <v>0.38255480689413202</v>
      </c>
      <c r="F135" s="79">
        <v>2.4111788205586202</v>
      </c>
    </row>
    <row r="136" spans="1:6" x14ac:dyDescent="0.2">
      <c r="A136" s="66" t="s">
        <v>461</v>
      </c>
      <c r="B136" s="59" t="s">
        <v>110</v>
      </c>
      <c r="C136" s="59" t="s">
        <v>157</v>
      </c>
      <c r="D136" s="72">
        <v>1.87560905538725</v>
      </c>
      <c r="E136" s="72">
        <v>4.4455662049812998</v>
      </c>
      <c r="F136" s="79">
        <v>6.3211752603685598</v>
      </c>
    </row>
    <row r="137" spans="1:6" x14ac:dyDescent="0.2">
      <c r="A137" s="66" t="s">
        <v>461</v>
      </c>
      <c r="B137" s="59" t="s">
        <v>22</v>
      </c>
      <c r="C137" s="59" t="s">
        <v>157</v>
      </c>
      <c r="D137" s="72">
        <v>1.8684359438859199</v>
      </c>
      <c r="E137" s="72">
        <v>2.2090272852874402</v>
      </c>
      <c r="F137" s="79">
        <v>4.0774632291733601</v>
      </c>
    </row>
    <row r="138" spans="1:6" x14ac:dyDescent="0.2">
      <c r="A138" s="66" t="s">
        <v>461</v>
      </c>
      <c r="B138" s="59" t="s">
        <v>1039</v>
      </c>
      <c r="C138" s="59" t="s">
        <v>157</v>
      </c>
      <c r="D138" s="72">
        <v>1.7542607268280499</v>
      </c>
      <c r="E138" s="72">
        <v>1.86753671956929</v>
      </c>
      <c r="F138" s="79">
        <v>3.6217974463973399</v>
      </c>
    </row>
    <row r="139" spans="1:6" x14ac:dyDescent="0.2">
      <c r="A139" s="66" t="s">
        <v>461</v>
      </c>
      <c r="B139" s="59" t="s">
        <v>1028</v>
      </c>
      <c r="C139" s="59" t="s">
        <v>157</v>
      </c>
      <c r="D139" s="72">
        <v>1.6588124769005601</v>
      </c>
      <c r="E139" s="72">
        <v>0.91654305968205196</v>
      </c>
      <c r="F139" s="79">
        <v>2.57535553658261</v>
      </c>
    </row>
    <row r="140" spans="1:6" x14ac:dyDescent="0.2">
      <c r="A140" s="66" t="s">
        <v>461</v>
      </c>
      <c r="B140" s="59" t="s">
        <v>131</v>
      </c>
      <c r="C140" s="59" t="s">
        <v>157</v>
      </c>
      <c r="D140" s="72">
        <v>1.6421690161796301</v>
      </c>
      <c r="E140" s="72">
        <v>2.8031317928695199</v>
      </c>
      <c r="F140" s="79">
        <v>4.4453008090491597</v>
      </c>
    </row>
    <row r="141" spans="1:6" x14ac:dyDescent="0.2">
      <c r="A141" s="66" t="s">
        <v>461</v>
      </c>
      <c r="B141" s="59" t="s">
        <v>1023</v>
      </c>
      <c r="C141" s="59" t="s">
        <v>157</v>
      </c>
      <c r="D141" s="72">
        <v>1.5517386374192701</v>
      </c>
      <c r="E141" s="72">
        <v>1.0470276113008901</v>
      </c>
      <c r="F141" s="79">
        <v>2.5987662487201701</v>
      </c>
    </row>
    <row r="142" spans="1:6" x14ac:dyDescent="0.2">
      <c r="A142" s="66" t="s">
        <v>461</v>
      </c>
      <c r="B142" s="59" t="s">
        <v>1040</v>
      </c>
      <c r="C142" s="59" t="s">
        <v>157</v>
      </c>
      <c r="D142" s="72">
        <v>1.54633812818903</v>
      </c>
      <c r="E142" s="72">
        <v>3.55963725080447</v>
      </c>
      <c r="F142" s="79">
        <v>5.1059753789934996</v>
      </c>
    </row>
    <row r="143" spans="1:6" x14ac:dyDescent="0.2">
      <c r="A143" s="66" t="s">
        <v>461</v>
      </c>
      <c r="B143" s="59" t="s">
        <v>135</v>
      </c>
      <c r="C143" s="59" t="s">
        <v>158</v>
      </c>
      <c r="D143" s="72">
        <v>-1.98134502653741</v>
      </c>
      <c r="E143" s="72">
        <v>7.62309607023011</v>
      </c>
      <c r="F143" s="79">
        <v>5.6417510436927003</v>
      </c>
    </row>
    <row r="144" spans="1:6" x14ac:dyDescent="0.2">
      <c r="A144" s="66" t="s">
        <v>461</v>
      </c>
      <c r="B144" s="59" t="s">
        <v>89</v>
      </c>
      <c r="C144" s="59" t="s">
        <v>158</v>
      </c>
      <c r="D144" s="72">
        <v>-2.0445505145962399</v>
      </c>
      <c r="E144" s="72">
        <v>3.3178849990006198</v>
      </c>
      <c r="F144" s="79">
        <v>1.2733344844043699</v>
      </c>
    </row>
    <row r="145" spans="1:6" x14ac:dyDescent="0.2">
      <c r="A145" s="66" t="s">
        <v>461</v>
      </c>
      <c r="B145" s="59" t="s">
        <v>98</v>
      </c>
      <c r="C145" s="59" t="s">
        <v>158</v>
      </c>
      <c r="D145" s="72">
        <v>-2.2531739057784299</v>
      </c>
      <c r="E145" s="72">
        <v>4.2784133134008897</v>
      </c>
      <c r="F145" s="79">
        <v>2.0252394076224598</v>
      </c>
    </row>
    <row r="146" spans="1:6" x14ac:dyDescent="0.2">
      <c r="A146" s="66" t="s">
        <v>461</v>
      </c>
      <c r="B146" s="59" t="s">
        <v>23</v>
      </c>
      <c r="C146" s="59" t="s">
        <v>158</v>
      </c>
      <c r="D146" s="72">
        <v>-2.3423544605286</v>
      </c>
      <c r="E146" s="72">
        <v>7.3494701697593801</v>
      </c>
      <c r="F146" s="79">
        <v>5.0071157092307796</v>
      </c>
    </row>
    <row r="147" spans="1:6" x14ac:dyDescent="0.2">
      <c r="A147" s="66" t="s">
        <v>461</v>
      </c>
      <c r="B147" s="59" t="s">
        <v>79</v>
      </c>
      <c r="C147" s="59" t="s">
        <v>158</v>
      </c>
      <c r="D147" s="72">
        <v>-2.81145830959478</v>
      </c>
      <c r="E147" s="72">
        <v>3.19405378958893</v>
      </c>
      <c r="F147" s="79">
        <v>0.38259547999415</v>
      </c>
    </row>
    <row r="148" spans="1:6" x14ac:dyDescent="0.2">
      <c r="A148" s="66" t="s">
        <v>461</v>
      </c>
      <c r="B148" s="59" t="s">
        <v>49</v>
      </c>
      <c r="C148" s="59" t="s">
        <v>158</v>
      </c>
      <c r="D148" s="72">
        <v>-2.8553275951297898</v>
      </c>
      <c r="E148" s="72">
        <v>7.3402990681858498</v>
      </c>
      <c r="F148" s="79">
        <v>4.4849714730560502</v>
      </c>
    </row>
    <row r="149" spans="1:6" x14ac:dyDescent="0.2">
      <c r="A149" s="66" t="s">
        <v>461</v>
      </c>
      <c r="B149" s="59" t="s">
        <v>42</v>
      </c>
      <c r="C149" s="59" t="s">
        <v>159</v>
      </c>
      <c r="D149" s="72">
        <v>-3.76961670020401</v>
      </c>
      <c r="E149" s="72">
        <v>5.0037465945425597</v>
      </c>
      <c r="F149" s="79">
        <v>1.2341298943385399</v>
      </c>
    </row>
    <row r="150" spans="1:6" x14ac:dyDescent="0.2">
      <c r="A150" s="66" t="s">
        <v>461</v>
      </c>
      <c r="B150" s="59" t="s">
        <v>143</v>
      </c>
      <c r="C150" s="59" t="s">
        <v>159</v>
      </c>
      <c r="D150" s="72">
        <v>-3.9987320414509799</v>
      </c>
      <c r="E150" s="72">
        <v>7.4008364149257604</v>
      </c>
      <c r="F150" s="79">
        <v>3.4021043734747698</v>
      </c>
    </row>
    <row r="151" spans="1:6" x14ac:dyDescent="0.2">
      <c r="A151" s="66" t="s">
        <v>1041</v>
      </c>
      <c r="B151" s="59" t="s">
        <v>89</v>
      </c>
      <c r="C151" s="59" t="s">
        <v>156</v>
      </c>
      <c r="D151" s="72">
        <v>3.69402455019077</v>
      </c>
      <c r="E151" s="72">
        <v>2.0112581108322001</v>
      </c>
      <c r="F151" s="79">
        <v>5.7052826610229799</v>
      </c>
    </row>
    <row r="152" spans="1:6" x14ac:dyDescent="0.2">
      <c r="A152" s="66" t="s">
        <v>1041</v>
      </c>
      <c r="B152" s="59" t="s">
        <v>127</v>
      </c>
      <c r="C152" s="59" t="s">
        <v>156</v>
      </c>
      <c r="D152" s="72">
        <v>2.9787884418859201</v>
      </c>
      <c r="E152" s="72">
        <v>4.8839097222187897</v>
      </c>
      <c r="F152" s="79">
        <v>7.8626981641047102</v>
      </c>
    </row>
    <row r="153" spans="1:6" x14ac:dyDescent="0.2">
      <c r="A153" s="66" t="s">
        <v>1041</v>
      </c>
      <c r="B153" s="59" t="s">
        <v>28</v>
      </c>
      <c r="C153" s="59" t="s">
        <v>156</v>
      </c>
      <c r="D153" s="72">
        <v>2.7172697843362301</v>
      </c>
      <c r="E153" s="72">
        <v>1.71758610344637</v>
      </c>
      <c r="F153" s="79">
        <v>4.4348558877826001</v>
      </c>
    </row>
    <row r="154" spans="1:6" x14ac:dyDescent="0.2">
      <c r="A154" s="66" t="s">
        <v>1041</v>
      </c>
      <c r="B154" s="59" t="s">
        <v>31</v>
      </c>
      <c r="C154" s="59" t="s">
        <v>157</v>
      </c>
      <c r="D154" s="72">
        <v>1.49208204341963</v>
      </c>
      <c r="E154" s="72">
        <v>6.4658179731033698</v>
      </c>
      <c r="F154" s="79">
        <v>7.95790001652301</v>
      </c>
    </row>
    <row r="155" spans="1:6" x14ac:dyDescent="0.2">
      <c r="A155" s="66" t="s">
        <v>1041</v>
      </c>
      <c r="B155" s="59" t="s">
        <v>150</v>
      </c>
      <c r="C155" s="59" t="s">
        <v>157</v>
      </c>
      <c r="D155" s="72">
        <v>1.4524539717046001</v>
      </c>
      <c r="E155" s="72">
        <v>3.39737668940601</v>
      </c>
      <c r="F155" s="79">
        <v>4.8498306611106203</v>
      </c>
    </row>
    <row r="156" spans="1:6" x14ac:dyDescent="0.2">
      <c r="A156" s="66" t="s">
        <v>1041</v>
      </c>
      <c r="B156" s="59" t="s">
        <v>110</v>
      </c>
      <c r="C156" s="59" t="s">
        <v>157</v>
      </c>
      <c r="D156" s="72">
        <v>1.3362617860372099</v>
      </c>
      <c r="E156" s="72">
        <v>2.5341321373151202</v>
      </c>
      <c r="F156" s="79">
        <v>3.8703939233523399</v>
      </c>
    </row>
    <row r="157" spans="1:6" x14ac:dyDescent="0.2">
      <c r="A157" s="66" t="s">
        <v>1041</v>
      </c>
      <c r="B157" s="59" t="s">
        <v>1026</v>
      </c>
      <c r="C157" s="59" t="s">
        <v>157</v>
      </c>
      <c r="D157" s="72">
        <v>1.3306778639393799</v>
      </c>
      <c r="E157" s="72">
        <v>3.9253161818731299</v>
      </c>
      <c r="F157" s="79">
        <v>5.2559940458125096</v>
      </c>
    </row>
    <row r="158" spans="1:6" x14ac:dyDescent="0.2">
      <c r="A158" s="66" t="s">
        <v>1041</v>
      </c>
      <c r="B158" s="59" t="s">
        <v>1042</v>
      </c>
      <c r="C158" s="59" t="s">
        <v>157</v>
      </c>
      <c r="D158" s="72">
        <v>1.3219632811546</v>
      </c>
      <c r="E158" s="72">
        <v>2.4894306895558702</v>
      </c>
      <c r="F158" s="79">
        <v>3.8113939707104798</v>
      </c>
    </row>
    <row r="159" spans="1:6" x14ac:dyDescent="0.2">
      <c r="A159" s="66" t="s">
        <v>1041</v>
      </c>
      <c r="B159" s="59" t="s">
        <v>26</v>
      </c>
      <c r="C159" s="59" t="s">
        <v>157</v>
      </c>
      <c r="D159" s="72">
        <v>1.31889420197652</v>
      </c>
      <c r="E159" s="72">
        <v>0.83737399040013005</v>
      </c>
      <c r="F159" s="79">
        <v>2.15626819237665</v>
      </c>
    </row>
    <row r="160" spans="1:6" x14ac:dyDescent="0.2">
      <c r="A160" s="66" t="s">
        <v>1041</v>
      </c>
      <c r="B160" s="59" t="s">
        <v>1039</v>
      </c>
      <c r="C160" s="59" t="s">
        <v>157</v>
      </c>
      <c r="D160" s="72">
        <v>1.2954389857950701</v>
      </c>
      <c r="E160" s="72">
        <v>3.1418583189076301</v>
      </c>
      <c r="F160" s="79">
        <v>4.4372973047026996</v>
      </c>
    </row>
    <row r="161" spans="1:6" x14ac:dyDescent="0.2">
      <c r="A161" s="66" t="s">
        <v>1041</v>
      </c>
      <c r="B161" s="59" t="s">
        <v>61</v>
      </c>
      <c r="C161" s="59" t="s">
        <v>157</v>
      </c>
      <c r="D161" s="72">
        <v>1.2766227896508</v>
      </c>
      <c r="E161" s="72">
        <v>4.3352190644085997</v>
      </c>
      <c r="F161" s="79">
        <v>5.6118418540594002</v>
      </c>
    </row>
    <row r="162" spans="1:6" x14ac:dyDescent="0.2">
      <c r="A162" s="66" t="s">
        <v>1041</v>
      </c>
      <c r="B162" s="59" t="s">
        <v>1023</v>
      </c>
      <c r="C162" s="59" t="s">
        <v>157</v>
      </c>
      <c r="D162" s="72">
        <v>1.2539593269946201</v>
      </c>
      <c r="E162" s="72">
        <v>1.2440977465349301</v>
      </c>
      <c r="F162" s="79">
        <v>2.49805707352956</v>
      </c>
    </row>
    <row r="163" spans="1:6" x14ac:dyDescent="0.2">
      <c r="A163" s="66" t="s">
        <v>1041</v>
      </c>
      <c r="B163" s="59" t="s">
        <v>10</v>
      </c>
      <c r="C163" s="59" t="s">
        <v>157</v>
      </c>
      <c r="D163" s="72">
        <v>1.2454055556778001</v>
      </c>
      <c r="E163" s="72">
        <v>6.0627713820468196</v>
      </c>
      <c r="F163" s="79">
        <v>7.3081769377246202</v>
      </c>
    </row>
    <row r="164" spans="1:6" x14ac:dyDescent="0.2">
      <c r="A164" s="66" t="s">
        <v>1041</v>
      </c>
      <c r="B164" s="59" t="s">
        <v>1043</v>
      </c>
      <c r="C164" s="59" t="s">
        <v>158</v>
      </c>
      <c r="D164" s="72">
        <v>-1.3335044260645099</v>
      </c>
      <c r="E164" s="72">
        <v>5.5561661359160297</v>
      </c>
      <c r="F164" s="79">
        <v>4.2226617098515202</v>
      </c>
    </row>
    <row r="165" spans="1:6" x14ac:dyDescent="0.2">
      <c r="A165" s="66" t="s">
        <v>1041</v>
      </c>
      <c r="B165" s="59" t="s">
        <v>49</v>
      </c>
      <c r="C165" s="59" t="s">
        <v>158</v>
      </c>
      <c r="D165" s="72">
        <v>-1.3658577400473799</v>
      </c>
      <c r="E165" s="72">
        <v>3.5870276783709398</v>
      </c>
      <c r="F165" s="79">
        <v>2.2211699383235501</v>
      </c>
    </row>
    <row r="166" spans="1:6" x14ac:dyDescent="0.2">
      <c r="A166" s="66" t="s">
        <v>1041</v>
      </c>
      <c r="B166" s="59" t="s">
        <v>46</v>
      </c>
      <c r="C166" s="59" t="s">
        <v>158</v>
      </c>
      <c r="D166" s="72">
        <v>-1.4445452050201899</v>
      </c>
      <c r="E166" s="72">
        <v>4.6613708564413798</v>
      </c>
      <c r="F166" s="79">
        <v>3.2168256514211899</v>
      </c>
    </row>
    <row r="167" spans="1:6" x14ac:dyDescent="0.2">
      <c r="A167" s="66" t="s">
        <v>1041</v>
      </c>
      <c r="B167" s="59" t="s">
        <v>92</v>
      </c>
      <c r="C167" s="59" t="s">
        <v>158</v>
      </c>
      <c r="D167" s="72">
        <v>-1.60964697002253</v>
      </c>
      <c r="E167" s="72">
        <v>6.1752156371360796</v>
      </c>
      <c r="F167" s="79">
        <v>4.5655686671135403</v>
      </c>
    </row>
    <row r="168" spans="1:6" x14ac:dyDescent="0.2">
      <c r="A168" s="66" t="s">
        <v>1041</v>
      </c>
      <c r="B168" s="59" t="s">
        <v>1044</v>
      </c>
      <c r="C168" s="59" t="s">
        <v>158</v>
      </c>
      <c r="D168" s="72">
        <v>-1.89992068367253</v>
      </c>
      <c r="E168" s="72">
        <v>3.6094339638266799</v>
      </c>
      <c r="F168" s="79">
        <v>1.7095132801541399</v>
      </c>
    </row>
    <row r="169" spans="1:6" x14ac:dyDescent="0.2">
      <c r="A169" s="66" t="s">
        <v>1041</v>
      </c>
      <c r="B169" s="59" t="s">
        <v>151</v>
      </c>
      <c r="C169" s="59" t="s">
        <v>158</v>
      </c>
      <c r="D169" s="72">
        <v>-2.0875974338951502</v>
      </c>
      <c r="E169" s="72">
        <v>2.2091501944620999</v>
      </c>
      <c r="F169" s="79">
        <v>0.12155276056695</v>
      </c>
    </row>
    <row r="170" spans="1:6" x14ac:dyDescent="0.2">
      <c r="A170" s="66" t="s">
        <v>1041</v>
      </c>
      <c r="B170" s="59" t="s">
        <v>119</v>
      </c>
      <c r="C170" s="59" t="s">
        <v>159</v>
      </c>
      <c r="D170" s="72">
        <v>-2.3505536686739701</v>
      </c>
      <c r="E170" s="72">
        <v>6.6994060863993203</v>
      </c>
      <c r="F170" s="79">
        <v>4.3488524177253503</v>
      </c>
    </row>
    <row r="171" spans="1:6" x14ac:dyDescent="0.2">
      <c r="A171" s="66" t="s">
        <v>1041</v>
      </c>
      <c r="B171" s="59" t="s">
        <v>125</v>
      </c>
      <c r="C171" s="59" t="s">
        <v>159</v>
      </c>
      <c r="D171" s="72">
        <v>-2.5573049064272602</v>
      </c>
      <c r="E171" s="72">
        <v>6.6045983437092799</v>
      </c>
      <c r="F171" s="79">
        <v>4.0472934372820202</v>
      </c>
    </row>
    <row r="172" spans="1:6" x14ac:dyDescent="0.2">
      <c r="A172" s="66" t="s">
        <v>1041</v>
      </c>
      <c r="B172" s="59" t="s">
        <v>21</v>
      </c>
      <c r="C172" s="59" t="s">
        <v>159</v>
      </c>
      <c r="D172" s="72">
        <v>-3.1232965746879899</v>
      </c>
      <c r="E172" s="72">
        <v>5.3802833005785597</v>
      </c>
      <c r="F172" s="79">
        <v>2.25698672589056</v>
      </c>
    </row>
    <row r="173" spans="1:6" x14ac:dyDescent="0.2">
      <c r="A173" s="66" t="s">
        <v>1041</v>
      </c>
      <c r="B173" s="59" t="s">
        <v>114</v>
      </c>
      <c r="C173" s="59" t="s">
        <v>159</v>
      </c>
      <c r="D173" s="72">
        <v>-4.5228828551448803</v>
      </c>
      <c r="E173" s="72">
        <v>6.0757089698561</v>
      </c>
      <c r="F173" s="79">
        <v>1.5528261147112199</v>
      </c>
    </row>
    <row r="174" spans="1:6" x14ac:dyDescent="0.2">
      <c r="A174" s="66" t="s">
        <v>476</v>
      </c>
      <c r="B174" s="59" t="s">
        <v>26</v>
      </c>
      <c r="C174" s="59" t="s">
        <v>157</v>
      </c>
      <c r="D174" s="72">
        <v>3.22111739847734</v>
      </c>
      <c r="E174" s="72">
        <v>1.6529411008011801</v>
      </c>
      <c r="F174" s="79">
        <v>4.8740584992785196</v>
      </c>
    </row>
    <row r="175" spans="1:6" x14ac:dyDescent="0.2">
      <c r="A175" s="66" t="s">
        <v>476</v>
      </c>
      <c r="B175" s="59" t="s">
        <v>12</v>
      </c>
      <c r="C175" s="59" t="s">
        <v>157</v>
      </c>
      <c r="D175" s="72">
        <v>3.1555302652711701</v>
      </c>
      <c r="E175" s="72">
        <v>1.68633111225166</v>
      </c>
      <c r="F175" s="79">
        <v>4.8418613775228296</v>
      </c>
    </row>
    <row r="176" spans="1:6" x14ac:dyDescent="0.2">
      <c r="A176" s="66" t="s">
        <v>476</v>
      </c>
      <c r="B176" s="59" t="s">
        <v>23</v>
      </c>
      <c r="C176" s="59" t="s">
        <v>157</v>
      </c>
      <c r="D176" s="72">
        <v>2.9220422107962301</v>
      </c>
      <c r="E176" s="72">
        <v>4.3356090545015702</v>
      </c>
      <c r="F176" s="79">
        <v>7.2576512652978096</v>
      </c>
    </row>
    <row r="177" spans="1:6" x14ac:dyDescent="0.2">
      <c r="A177" s="66" t="s">
        <v>476</v>
      </c>
      <c r="B177" s="59" t="s">
        <v>90</v>
      </c>
      <c r="C177" s="59" t="s">
        <v>157</v>
      </c>
      <c r="D177" s="72">
        <v>2.84350645404905</v>
      </c>
      <c r="E177" s="72">
        <v>5.8853726040400298</v>
      </c>
      <c r="F177" s="79">
        <v>8.72887905808909</v>
      </c>
    </row>
    <row r="178" spans="1:6" x14ac:dyDescent="0.2">
      <c r="A178" s="66" t="s">
        <v>476</v>
      </c>
      <c r="B178" s="59" t="s">
        <v>1022</v>
      </c>
      <c r="C178" s="59" t="s">
        <v>157</v>
      </c>
      <c r="D178" s="72">
        <v>2.7282003100441901</v>
      </c>
      <c r="E178" s="72">
        <v>3.58567206470839</v>
      </c>
      <c r="F178" s="79">
        <v>6.3138723747525898</v>
      </c>
    </row>
    <row r="179" spans="1:6" x14ac:dyDescent="0.2">
      <c r="A179" s="66" t="s">
        <v>476</v>
      </c>
      <c r="B179" s="59" t="s">
        <v>28</v>
      </c>
      <c r="C179" s="59" t="s">
        <v>157</v>
      </c>
      <c r="D179" s="72">
        <v>2.68185614468889</v>
      </c>
      <c r="E179" s="72">
        <v>1.35169389382421</v>
      </c>
      <c r="F179" s="79">
        <v>4.03355003851311</v>
      </c>
    </row>
    <row r="180" spans="1:6" x14ac:dyDescent="0.2">
      <c r="A180" s="66" t="s">
        <v>476</v>
      </c>
      <c r="B180" s="59" t="s">
        <v>131</v>
      </c>
      <c r="C180" s="59" t="s">
        <v>157</v>
      </c>
      <c r="D180" s="72">
        <v>2.57845743743616</v>
      </c>
      <c r="E180" s="72">
        <v>4.0755161666938697</v>
      </c>
      <c r="F180" s="79">
        <v>6.6539736041300399</v>
      </c>
    </row>
    <row r="181" spans="1:6" x14ac:dyDescent="0.2">
      <c r="A181" s="66" t="s">
        <v>476</v>
      </c>
      <c r="B181" s="59" t="s">
        <v>54</v>
      </c>
      <c r="C181" s="59" t="s">
        <v>157</v>
      </c>
      <c r="D181" s="72">
        <v>2.53966472526308</v>
      </c>
      <c r="E181" s="72">
        <v>1.0338929488456501</v>
      </c>
      <c r="F181" s="79">
        <v>3.5735576741087298</v>
      </c>
    </row>
    <row r="182" spans="1:6" x14ac:dyDescent="0.2">
      <c r="A182" s="66" t="s">
        <v>476</v>
      </c>
      <c r="B182" s="59" t="s">
        <v>127</v>
      </c>
      <c r="C182" s="59" t="s">
        <v>157</v>
      </c>
      <c r="D182" s="72">
        <v>2.3495703722855099</v>
      </c>
      <c r="E182" s="72">
        <v>4.7320741532132198</v>
      </c>
      <c r="F182" s="79">
        <v>7.0816445254987297</v>
      </c>
    </row>
    <row r="183" spans="1:6" x14ac:dyDescent="0.2">
      <c r="A183" s="66" t="s">
        <v>476</v>
      </c>
      <c r="B183" s="59" t="s">
        <v>101</v>
      </c>
      <c r="C183" s="59" t="s">
        <v>157</v>
      </c>
      <c r="D183" s="72">
        <v>2.2324991325330399</v>
      </c>
      <c r="E183" s="72">
        <v>2.1423018740885</v>
      </c>
      <c r="F183" s="79">
        <v>4.3748010066215501</v>
      </c>
    </row>
    <row r="184" spans="1:6" x14ac:dyDescent="0.2">
      <c r="A184" s="66" t="s">
        <v>476</v>
      </c>
      <c r="B184" s="59" t="s">
        <v>114</v>
      </c>
      <c r="C184" s="59" t="s">
        <v>157</v>
      </c>
      <c r="D184" s="72">
        <v>2.20792519050715</v>
      </c>
      <c r="E184" s="72">
        <v>5.1306697157702699</v>
      </c>
      <c r="F184" s="79">
        <v>7.3385949062774296</v>
      </c>
    </row>
    <row r="185" spans="1:6" x14ac:dyDescent="0.2">
      <c r="A185" s="66" t="s">
        <v>476</v>
      </c>
      <c r="B185" s="59" t="s">
        <v>1040</v>
      </c>
      <c r="C185" s="59" t="s">
        <v>157</v>
      </c>
      <c r="D185" s="72">
        <v>2.1546364462505401</v>
      </c>
      <c r="E185" s="72">
        <v>4.7974939271508097</v>
      </c>
      <c r="F185" s="79">
        <v>6.9521303734013502</v>
      </c>
    </row>
    <row r="186" spans="1:6" x14ac:dyDescent="0.2">
      <c r="A186" s="66" t="s">
        <v>476</v>
      </c>
      <c r="B186" s="59" t="s">
        <v>31</v>
      </c>
      <c r="C186" s="59" t="s">
        <v>157</v>
      </c>
      <c r="D186" s="72">
        <v>2.13168473986758</v>
      </c>
      <c r="E186" s="72">
        <v>6.1147052127541501</v>
      </c>
      <c r="F186" s="79">
        <v>8.2463899526217297</v>
      </c>
    </row>
    <row r="187" spans="1:6" x14ac:dyDescent="0.2">
      <c r="A187" s="66" t="s">
        <v>476</v>
      </c>
      <c r="B187" s="59" t="s">
        <v>14</v>
      </c>
      <c r="C187" s="59" t="s">
        <v>157</v>
      </c>
      <c r="D187" s="72">
        <v>2.1193772743506698</v>
      </c>
      <c r="E187" s="72">
        <v>1.8004897735496099</v>
      </c>
      <c r="F187" s="79">
        <v>3.9198670479002899</v>
      </c>
    </row>
    <row r="188" spans="1:6" x14ac:dyDescent="0.2">
      <c r="A188" s="66" t="s">
        <v>476</v>
      </c>
      <c r="B188" s="59" t="s">
        <v>91</v>
      </c>
      <c r="C188" s="59" t="s">
        <v>157</v>
      </c>
      <c r="D188" s="72">
        <v>2.09147979725602</v>
      </c>
      <c r="E188" s="72">
        <v>6.05281589419201</v>
      </c>
      <c r="F188" s="79">
        <v>8.1442956914480398</v>
      </c>
    </row>
    <row r="189" spans="1:6" x14ac:dyDescent="0.2">
      <c r="A189" s="66" t="s">
        <v>476</v>
      </c>
      <c r="B189" s="59" t="s">
        <v>1033</v>
      </c>
      <c r="C189" s="59" t="s">
        <v>157</v>
      </c>
      <c r="D189" s="72">
        <v>2.0117397449094101</v>
      </c>
      <c r="E189" s="72">
        <v>9.9363764720846692</v>
      </c>
      <c r="F189" s="79">
        <v>11.948116216994</v>
      </c>
    </row>
    <row r="190" spans="1:6" x14ac:dyDescent="0.2">
      <c r="A190" s="66" t="s">
        <v>476</v>
      </c>
      <c r="B190" s="59" t="s">
        <v>110</v>
      </c>
      <c r="C190" s="59" t="s">
        <v>158</v>
      </c>
      <c r="D190" s="72">
        <v>-1.92123699173566</v>
      </c>
      <c r="E190" s="72">
        <v>3.6871448663796098</v>
      </c>
      <c r="F190" s="79">
        <v>1.76590787464395</v>
      </c>
    </row>
    <row r="191" spans="1:6" x14ac:dyDescent="0.2">
      <c r="A191" s="66" t="s">
        <v>476</v>
      </c>
      <c r="B191" s="59" t="s">
        <v>11</v>
      </c>
      <c r="C191" s="59" t="s">
        <v>158</v>
      </c>
      <c r="D191" s="72">
        <v>-1.9606909173375799</v>
      </c>
      <c r="E191" s="72">
        <v>5.4176527369814496</v>
      </c>
      <c r="F191" s="79">
        <v>3.4569618196438698</v>
      </c>
    </row>
    <row r="192" spans="1:6" x14ac:dyDescent="0.2">
      <c r="A192" s="66" t="s">
        <v>476</v>
      </c>
      <c r="B192" s="59" t="s">
        <v>87</v>
      </c>
      <c r="C192" s="59" t="s">
        <v>158</v>
      </c>
      <c r="D192" s="72">
        <v>-1.9616848897141299</v>
      </c>
      <c r="E192" s="72">
        <v>5.85036134086846</v>
      </c>
      <c r="F192" s="79">
        <v>3.8886764511543199</v>
      </c>
    </row>
    <row r="193" spans="1:6" x14ac:dyDescent="0.2">
      <c r="A193" s="66" t="s">
        <v>476</v>
      </c>
      <c r="B193" s="59" t="s">
        <v>21</v>
      </c>
      <c r="C193" s="59" t="s">
        <v>158</v>
      </c>
      <c r="D193" s="72">
        <v>-2.4288388439177901</v>
      </c>
      <c r="E193" s="72">
        <v>4.0755170118781399</v>
      </c>
      <c r="F193" s="79">
        <v>1.6466781679603399</v>
      </c>
    </row>
    <row r="194" spans="1:6" x14ac:dyDescent="0.2">
      <c r="A194" s="66" t="s">
        <v>476</v>
      </c>
      <c r="B194" s="59" t="s">
        <v>125</v>
      </c>
      <c r="C194" s="59" t="s">
        <v>158</v>
      </c>
      <c r="D194" s="72">
        <v>-2.5553939453741599</v>
      </c>
      <c r="E194" s="72">
        <v>7.0440033968664899</v>
      </c>
      <c r="F194" s="79">
        <v>4.48860945149233</v>
      </c>
    </row>
    <row r="195" spans="1:6" x14ac:dyDescent="0.2">
      <c r="A195" s="66" t="s">
        <v>476</v>
      </c>
      <c r="B195" s="59" t="s">
        <v>80</v>
      </c>
      <c r="C195" s="59" t="s">
        <v>158</v>
      </c>
      <c r="D195" s="72">
        <v>-2.9512980583708401</v>
      </c>
      <c r="E195" s="72">
        <v>8.8384777146067801</v>
      </c>
      <c r="F195" s="79">
        <v>5.88717965623594</v>
      </c>
    </row>
    <row r="196" spans="1:6" x14ac:dyDescent="0.2">
      <c r="A196" s="66" t="s">
        <v>476</v>
      </c>
      <c r="B196" s="59" t="s">
        <v>109</v>
      </c>
      <c r="C196" s="59" t="s">
        <v>159</v>
      </c>
      <c r="D196" s="72">
        <v>-4.48187123398219</v>
      </c>
      <c r="E196" s="72">
        <v>5.2020867975818801</v>
      </c>
      <c r="F196" s="79">
        <v>0.72021556359968297</v>
      </c>
    </row>
    <row r="197" spans="1:6" x14ac:dyDescent="0.2">
      <c r="A197" s="66" t="s">
        <v>558</v>
      </c>
      <c r="B197" s="59" t="s">
        <v>127</v>
      </c>
      <c r="C197" s="59" t="s">
        <v>156</v>
      </c>
      <c r="D197" s="72">
        <v>3.8856693907441402</v>
      </c>
      <c r="E197" s="72">
        <v>2.5059994328740798</v>
      </c>
      <c r="F197" s="79">
        <v>6.3916688236182297</v>
      </c>
    </row>
    <row r="198" spans="1:6" x14ac:dyDescent="0.2">
      <c r="A198" s="66" t="s">
        <v>558</v>
      </c>
      <c r="B198" s="59" t="s">
        <v>1038</v>
      </c>
      <c r="C198" s="59" t="s">
        <v>156</v>
      </c>
      <c r="D198" s="72">
        <v>3.14419395679821</v>
      </c>
      <c r="E198" s="72">
        <v>0.36990328154646401</v>
      </c>
      <c r="F198" s="79">
        <v>3.5140972383446698</v>
      </c>
    </row>
    <row r="199" spans="1:6" x14ac:dyDescent="0.2">
      <c r="A199" s="66" t="s">
        <v>558</v>
      </c>
      <c r="B199" s="59" t="s">
        <v>1033</v>
      </c>
      <c r="C199" s="59" t="s">
        <v>156</v>
      </c>
      <c r="D199" s="72">
        <v>2.2122842011683299</v>
      </c>
      <c r="E199" s="72">
        <v>7.87949085013065</v>
      </c>
      <c r="F199" s="79">
        <v>10.0917750512989</v>
      </c>
    </row>
    <row r="200" spans="1:6" x14ac:dyDescent="0.2">
      <c r="A200" s="66" t="s">
        <v>558</v>
      </c>
      <c r="B200" s="59" t="s">
        <v>31</v>
      </c>
      <c r="C200" s="59" t="s">
        <v>156</v>
      </c>
      <c r="D200" s="72">
        <v>2.1019141763907201</v>
      </c>
      <c r="E200" s="72">
        <v>4.0659273391319104</v>
      </c>
      <c r="F200" s="79">
        <v>6.16784151552263</v>
      </c>
    </row>
    <row r="201" spans="1:6" x14ac:dyDescent="0.2">
      <c r="A201" s="66" t="s">
        <v>558</v>
      </c>
      <c r="B201" s="59" t="s">
        <v>1028</v>
      </c>
      <c r="C201" s="59" t="s">
        <v>157</v>
      </c>
      <c r="D201" s="72">
        <v>1.8511632907161499</v>
      </c>
      <c r="E201" s="72">
        <v>1.8195309187381301</v>
      </c>
      <c r="F201" s="79">
        <v>3.67069420945429</v>
      </c>
    </row>
    <row r="202" spans="1:6" x14ac:dyDescent="0.2">
      <c r="A202" s="66" t="s">
        <v>558</v>
      </c>
      <c r="B202" s="59" t="s">
        <v>90</v>
      </c>
      <c r="C202" s="59" t="s">
        <v>157</v>
      </c>
      <c r="D202" s="72">
        <v>1.8270583755680401</v>
      </c>
      <c r="E202" s="72">
        <v>4.1729150317926704</v>
      </c>
      <c r="F202" s="79">
        <v>5.99997340736072</v>
      </c>
    </row>
    <row r="203" spans="1:6" x14ac:dyDescent="0.2">
      <c r="A203" s="66" t="s">
        <v>558</v>
      </c>
      <c r="B203" s="59" t="s">
        <v>48</v>
      </c>
      <c r="C203" s="59" t="s">
        <v>157</v>
      </c>
      <c r="D203" s="72">
        <v>1.7949339102414601</v>
      </c>
      <c r="E203" s="72">
        <v>4.1165477799317696</v>
      </c>
      <c r="F203" s="79">
        <v>5.9114816901732299</v>
      </c>
    </row>
    <row r="204" spans="1:6" x14ac:dyDescent="0.2">
      <c r="A204" s="66" t="s">
        <v>558</v>
      </c>
      <c r="B204" s="59" t="s">
        <v>1045</v>
      </c>
      <c r="C204" s="59" t="s">
        <v>157</v>
      </c>
      <c r="D204" s="72">
        <v>1.7873145795090799</v>
      </c>
      <c r="E204" s="72">
        <v>2.2045177752752099</v>
      </c>
      <c r="F204" s="79">
        <v>3.9918323547843002</v>
      </c>
    </row>
    <row r="205" spans="1:6" x14ac:dyDescent="0.2">
      <c r="A205" s="66" t="s">
        <v>558</v>
      </c>
      <c r="B205" s="59" t="s">
        <v>101</v>
      </c>
      <c r="C205" s="59" t="s">
        <v>157</v>
      </c>
      <c r="D205" s="72">
        <v>1.68506741262363</v>
      </c>
      <c r="E205" s="72">
        <v>2.0096839855048998</v>
      </c>
      <c r="F205" s="79">
        <v>3.6947513981285298</v>
      </c>
    </row>
    <row r="206" spans="1:6" x14ac:dyDescent="0.2">
      <c r="A206" s="66" t="s">
        <v>558</v>
      </c>
      <c r="B206" s="59" t="s">
        <v>14</v>
      </c>
      <c r="C206" s="59" t="s">
        <v>157</v>
      </c>
      <c r="D206" s="72">
        <v>1.6161874722570999</v>
      </c>
      <c r="E206" s="72">
        <v>2.3156398850539399</v>
      </c>
      <c r="F206" s="79">
        <v>3.93182735731104</v>
      </c>
    </row>
    <row r="207" spans="1:6" x14ac:dyDescent="0.2">
      <c r="A207" s="66" t="s">
        <v>558</v>
      </c>
      <c r="B207" s="59" t="s">
        <v>91</v>
      </c>
      <c r="C207" s="59" t="s">
        <v>157</v>
      </c>
      <c r="D207" s="72">
        <v>1.4621035223686101</v>
      </c>
      <c r="E207" s="72">
        <v>4.5537197651191299</v>
      </c>
      <c r="F207" s="79">
        <v>6.0158232874877502</v>
      </c>
    </row>
    <row r="208" spans="1:6" x14ac:dyDescent="0.2">
      <c r="A208" s="66" t="s">
        <v>558</v>
      </c>
      <c r="B208" s="59" t="s">
        <v>1022</v>
      </c>
      <c r="C208" s="59" t="s">
        <v>157</v>
      </c>
      <c r="D208" s="72">
        <v>1.2981452885544</v>
      </c>
      <c r="E208" s="72">
        <v>2.3156428112595999</v>
      </c>
      <c r="F208" s="79">
        <v>3.6137880998140099</v>
      </c>
    </row>
    <row r="209" spans="1:6" x14ac:dyDescent="0.2">
      <c r="A209" s="66" t="s">
        <v>558</v>
      </c>
      <c r="B209" s="59" t="s">
        <v>114</v>
      </c>
      <c r="C209" s="59" t="s">
        <v>157</v>
      </c>
      <c r="D209" s="72">
        <v>1.2733845237001999</v>
      </c>
      <c r="E209" s="72">
        <v>1.4372597542271599</v>
      </c>
      <c r="F209" s="79">
        <v>2.7106442779273698</v>
      </c>
    </row>
    <row r="210" spans="1:6" x14ac:dyDescent="0.2">
      <c r="A210" s="66" t="s">
        <v>558</v>
      </c>
      <c r="B210" s="59" t="s">
        <v>83</v>
      </c>
      <c r="C210" s="59" t="s">
        <v>157</v>
      </c>
      <c r="D210" s="72">
        <v>1.27045726123535</v>
      </c>
      <c r="E210" s="72">
        <v>3.8731171801182902</v>
      </c>
      <c r="F210" s="79">
        <v>5.1435744413536399</v>
      </c>
    </row>
    <row r="211" spans="1:6" x14ac:dyDescent="0.2">
      <c r="A211" s="66" t="s">
        <v>558</v>
      </c>
      <c r="B211" s="59" t="s">
        <v>1029</v>
      </c>
      <c r="C211" s="59" t="s">
        <v>157</v>
      </c>
      <c r="D211" s="72">
        <v>1.1309842918959501</v>
      </c>
      <c r="E211" s="72">
        <v>4.8316937428142896</v>
      </c>
      <c r="F211" s="79">
        <v>5.9626780347102404</v>
      </c>
    </row>
    <row r="212" spans="1:6" x14ac:dyDescent="0.2">
      <c r="A212" s="66" t="s">
        <v>558</v>
      </c>
      <c r="B212" s="59" t="s">
        <v>126</v>
      </c>
      <c r="C212" s="59" t="s">
        <v>157</v>
      </c>
      <c r="D212" s="72">
        <v>1.12985491493901</v>
      </c>
      <c r="E212" s="72">
        <v>4.1128644908351202</v>
      </c>
      <c r="F212" s="79">
        <v>5.2427194057741398</v>
      </c>
    </row>
    <row r="213" spans="1:6" x14ac:dyDescent="0.2">
      <c r="A213" s="66" t="s">
        <v>558</v>
      </c>
      <c r="B213" s="59" t="s">
        <v>131</v>
      </c>
      <c r="C213" s="59" t="s">
        <v>157</v>
      </c>
      <c r="D213" s="72">
        <v>1.12915755042886</v>
      </c>
      <c r="E213" s="72">
        <v>3.0915493657794202</v>
      </c>
      <c r="F213" s="79">
        <v>4.2207069162082904</v>
      </c>
    </row>
    <row r="214" spans="1:6" x14ac:dyDescent="0.2">
      <c r="A214" s="66" t="s">
        <v>558</v>
      </c>
      <c r="B214" s="59" t="s">
        <v>1024</v>
      </c>
      <c r="C214" s="59" t="s">
        <v>158</v>
      </c>
      <c r="D214" s="72">
        <v>-1.14497898825042</v>
      </c>
      <c r="E214" s="72">
        <v>4.0782200022831603</v>
      </c>
      <c r="F214" s="79">
        <v>2.9332410140327299</v>
      </c>
    </row>
    <row r="215" spans="1:6" x14ac:dyDescent="0.2">
      <c r="A215" s="66" t="s">
        <v>558</v>
      </c>
      <c r="B215" s="59" t="s">
        <v>45</v>
      </c>
      <c r="C215" s="59" t="s">
        <v>158</v>
      </c>
      <c r="D215" s="72">
        <v>-1.1621095481225501</v>
      </c>
      <c r="E215" s="72">
        <v>4.3348473182208496</v>
      </c>
      <c r="F215" s="79">
        <v>3.1727377700982902</v>
      </c>
    </row>
    <row r="216" spans="1:6" x14ac:dyDescent="0.2">
      <c r="A216" s="66" t="s">
        <v>558</v>
      </c>
      <c r="B216" s="59" t="s">
        <v>1039</v>
      </c>
      <c r="C216" s="59" t="s">
        <v>158</v>
      </c>
      <c r="D216" s="72">
        <v>-1.1700367224402799</v>
      </c>
      <c r="E216" s="72">
        <v>4.5638128179378201</v>
      </c>
      <c r="F216" s="79">
        <v>3.39377609549754</v>
      </c>
    </row>
    <row r="217" spans="1:6" x14ac:dyDescent="0.2">
      <c r="A217" s="66" t="s">
        <v>558</v>
      </c>
      <c r="B217" s="59" t="s">
        <v>66</v>
      </c>
      <c r="C217" s="59" t="s">
        <v>158</v>
      </c>
      <c r="D217" s="72">
        <v>-1.1803180005324201</v>
      </c>
      <c r="E217" s="72">
        <v>3.7471692820912601</v>
      </c>
      <c r="F217" s="79">
        <v>2.56685128155884</v>
      </c>
    </row>
    <row r="218" spans="1:6" x14ac:dyDescent="0.2">
      <c r="A218" s="66" t="s">
        <v>558</v>
      </c>
      <c r="B218" s="59" t="s">
        <v>76</v>
      </c>
      <c r="C218" s="59" t="s">
        <v>158</v>
      </c>
      <c r="D218" s="72">
        <v>-1.2023014448915901</v>
      </c>
      <c r="E218" s="72">
        <v>7.4158674722159503</v>
      </c>
      <c r="F218" s="79">
        <v>6.2135660273243598</v>
      </c>
    </row>
    <row r="219" spans="1:6" x14ac:dyDescent="0.2">
      <c r="A219" s="66" t="s">
        <v>558</v>
      </c>
      <c r="B219" s="59" t="s">
        <v>148</v>
      </c>
      <c r="C219" s="59" t="s">
        <v>158</v>
      </c>
      <c r="D219" s="72">
        <v>-1.2248226552355701</v>
      </c>
      <c r="E219" s="72">
        <v>7.6015899010292296</v>
      </c>
      <c r="F219" s="79">
        <v>6.3767672457936504</v>
      </c>
    </row>
    <row r="220" spans="1:6" x14ac:dyDescent="0.2">
      <c r="A220" s="66" t="s">
        <v>558</v>
      </c>
      <c r="B220" s="59" t="s">
        <v>10</v>
      </c>
      <c r="C220" s="59" t="s">
        <v>158</v>
      </c>
      <c r="D220" s="72">
        <v>-1.42411466290402</v>
      </c>
      <c r="E220" s="72">
        <v>6.0674634329500998</v>
      </c>
      <c r="F220" s="79">
        <v>4.6433487700460701</v>
      </c>
    </row>
    <row r="221" spans="1:6" x14ac:dyDescent="0.2">
      <c r="A221" s="66" t="s">
        <v>558</v>
      </c>
      <c r="B221" s="59" t="s">
        <v>128</v>
      </c>
      <c r="C221" s="59" t="s">
        <v>158</v>
      </c>
      <c r="D221" s="72">
        <v>-1.5313349327155401</v>
      </c>
      <c r="E221" s="72">
        <v>6.6712141469581203</v>
      </c>
      <c r="F221" s="79">
        <v>5.1398792142425798</v>
      </c>
    </row>
    <row r="222" spans="1:6" x14ac:dyDescent="0.2">
      <c r="A222" s="66" t="s">
        <v>558</v>
      </c>
      <c r="B222" s="59" t="s">
        <v>103</v>
      </c>
      <c r="C222" s="59" t="s">
        <v>158</v>
      </c>
      <c r="D222" s="72">
        <v>-1.55704832260396</v>
      </c>
      <c r="E222" s="72">
        <v>6.6206260126385503</v>
      </c>
      <c r="F222" s="79">
        <v>5.0635776900345899</v>
      </c>
    </row>
    <row r="223" spans="1:6" x14ac:dyDescent="0.2">
      <c r="A223" s="66" t="s">
        <v>558</v>
      </c>
      <c r="B223" s="59" t="s">
        <v>102</v>
      </c>
      <c r="C223" s="59" t="s">
        <v>158</v>
      </c>
      <c r="D223" s="72">
        <v>-1.6257500575275301</v>
      </c>
      <c r="E223" s="72">
        <v>5.5316158585643098</v>
      </c>
      <c r="F223" s="79">
        <v>3.9058658010367799</v>
      </c>
    </row>
    <row r="224" spans="1:6" x14ac:dyDescent="0.2">
      <c r="A224" s="66" t="s">
        <v>558</v>
      </c>
      <c r="B224" s="59" t="s">
        <v>132</v>
      </c>
      <c r="C224" s="59" t="s">
        <v>158</v>
      </c>
      <c r="D224" s="72">
        <v>-1.6432954522493299</v>
      </c>
      <c r="E224" s="72">
        <v>4.3773469510101801</v>
      </c>
      <c r="F224" s="79">
        <v>2.7340514987608402</v>
      </c>
    </row>
    <row r="225" spans="1:6" x14ac:dyDescent="0.2">
      <c r="A225" s="66" t="s">
        <v>558</v>
      </c>
      <c r="B225" s="59" t="s">
        <v>38</v>
      </c>
      <c r="C225" s="59" t="s">
        <v>158</v>
      </c>
      <c r="D225" s="72">
        <v>-1.71523178299404</v>
      </c>
      <c r="E225" s="72">
        <v>5.8305812168598301</v>
      </c>
      <c r="F225" s="79">
        <v>4.1153494338657799</v>
      </c>
    </row>
    <row r="226" spans="1:6" x14ac:dyDescent="0.2">
      <c r="A226" s="66" t="s">
        <v>558</v>
      </c>
      <c r="B226" s="59" t="s">
        <v>104</v>
      </c>
      <c r="C226" s="59" t="s">
        <v>158</v>
      </c>
      <c r="D226" s="72">
        <v>-1.87438836690345</v>
      </c>
      <c r="E226" s="72">
        <v>6.8785640265163304</v>
      </c>
      <c r="F226" s="79">
        <v>5.0041756596128701</v>
      </c>
    </row>
    <row r="227" spans="1:6" x14ac:dyDescent="0.2">
      <c r="A227" s="66" t="s">
        <v>558</v>
      </c>
      <c r="B227" s="59" t="s">
        <v>78</v>
      </c>
      <c r="C227" s="59" t="s">
        <v>158</v>
      </c>
      <c r="D227" s="72">
        <v>-1.9095131490598101</v>
      </c>
      <c r="E227" s="72">
        <v>4.87641033016068</v>
      </c>
      <c r="F227" s="79">
        <v>2.9668971811008702</v>
      </c>
    </row>
    <row r="228" spans="1:6" x14ac:dyDescent="0.2">
      <c r="A228" s="66" t="s">
        <v>558</v>
      </c>
      <c r="B228" s="59" t="s">
        <v>142</v>
      </c>
      <c r="C228" s="59" t="s">
        <v>159</v>
      </c>
      <c r="D228" s="72">
        <v>-2.16958470885106</v>
      </c>
      <c r="E228" s="72">
        <v>4.9716589848521604</v>
      </c>
      <c r="F228" s="79">
        <v>2.8020742760010999</v>
      </c>
    </row>
    <row r="229" spans="1:6" x14ac:dyDescent="0.2">
      <c r="A229" s="66" t="s">
        <v>558</v>
      </c>
      <c r="B229" s="59" t="s">
        <v>143</v>
      </c>
      <c r="C229" s="59" t="s">
        <v>159</v>
      </c>
      <c r="D229" s="72">
        <v>-2.70593988176027</v>
      </c>
      <c r="E229" s="72">
        <v>6.6127616241521503</v>
      </c>
      <c r="F229" s="79">
        <v>3.9068217423918798</v>
      </c>
    </row>
    <row r="230" spans="1:6" x14ac:dyDescent="0.2">
      <c r="A230" s="66" t="s">
        <v>558</v>
      </c>
      <c r="B230" s="59" t="s">
        <v>119</v>
      </c>
      <c r="C230" s="59" t="s">
        <v>159</v>
      </c>
      <c r="D230" s="72">
        <v>-2.8483486910270601</v>
      </c>
      <c r="E230" s="72">
        <v>7.88336445240384</v>
      </c>
      <c r="F230" s="79">
        <v>5.0350157613767701</v>
      </c>
    </row>
    <row r="231" spans="1:6" x14ac:dyDescent="0.2">
      <c r="A231" s="66" t="s">
        <v>581</v>
      </c>
      <c r="B231" s="59" t="s">
        <v>127</v>
      </c>
      <c r="C231" s="59" t="s">
        <v>156</v>
      </c>
      <c r="D231" s="72">
        <v>3.0052045459923402</v>
      </c>
      <c r="E231" s="72">
        <v>2.3053932607007601</v>
      </c>
      <c r="F231" s="79">
        <v>5.3105978066931003</v>
      </c>
    </row>
    <row r="232" spans="1:6" x14ac:dyDescent="0.2">
      <c r="A232" s="66" t="s">
        <v>581</v>
      </c>
      <c r="B232" s="59" t="s">
        <v>1026</v>
      </c>
      <c r="C232" s="59" t="s">
        <v>156</v>
      </c>
      <c r="D232" s="72">
        <v>2.7846360447549099</v>
      </c>
      <c r="E232" s="72">
        <v>2.7232117968089899</v>
      </c>
      <c r="F232" s="79">
        <v>5.5078478415639101</v>
      </c>
    </row>
    <row r="233" spans="1:6" x14ac:dyDescent="0.2">
      <c r="A233" s="66" t="s">
        <v>581</v>
      </c>
      <c r="B233" s="59" t="s">
        <v>94</v>
      </c>
      <c r="C233" s="59" t="s">
        <v>156</v>
      </c>
      <c r="D233" s="72">
        <v>2.2287777722857598</v>
      </c>
      <c r="E233" s="72">
        <v>2.6457583493382799</v>
      </c>
      <c r="F233" s="79">
        <v>4.8745361216240397</v>
      </c>
    </row>
    <row r="234" spans="1:6" x14ac:dyDescent="0.2">
      <c r="A234" s="66" t="s">
        <v>581</v>
      </c>
      <c r="B234" s="59" t="s">
        <v>52</v>
      </c>
      <c r="C234" s="59" t="s">
        <v>156</v>
      </c>
      <c r="D234" s="72">
        <v>2.09875685810615</v>
      </c>
      <c r="E234" s="72">
        <v>4.5218551979744799</v>
      </c>
      <c r="F234" s="79">
        <v>6.6206120560806401</v>
      </c>
    </row>
    <row r="235" spans="1:6" x14ac:dyDescent="0.2">
      <c r="A235" s="66" t="s">
        <v>581</v>
      </c>
      <c r="B235" s="59" t="s">
        <v>50</v>
      </c>
      <c r="C235" s="59" t="s">
        <v>156</v>
      </c>
      <c r="D235" s="72">
        <v>1.9084646259615801</v>
      </c>
      <c r="E235" s="72">
        <v>6.2519273967819604</v>
      </c>
      <c r="F235" s="79">
        <v>8.1603920227435403</v>
      </c>
    </row>
    <row r="236" spans="1:6" x14ac:dyDescent="0.2">
      <c r="A236" s="66" t="s">
        <v>581</v>
      </c>
      <c r="B236" s="59" t="s">
        <v>100</v>
      </c>
      <c r="C236" s="59" t="s">
        <v>157</v>
      </c>
      <c r="D236" s="72">
        <v>1.0911520804613499</v>
      </c>
      <c r="E236" s="72">
        <v>3.8254329236436999</v>
      </c>
      <c r="F236" s="79">
        <v>4.9165850041050598</v>
      </c>
    </row>
    <row r="237" spans="1:6" x14ac:dyDescent="0.2">
      <c r="A237" s="66" t="s">
        <v>581</v>
      </c>
      <c r="B237" s="59" t="s">
        <v>149</v>
      </c>
      <c r="C237" s="59" t="s">
        <v>157</v>
      </c>
      <c r="D237" s="72">
        <v>1.0748514000380001</v>
      </c>
      <c r="E237" s="72">
        <v>5.3778601212423096</v>
      </c>
      <c r="F237" s="79">
        <v>6.4527115212803103</v>
      </c>
    </row>
    <row r="238" spans="1:6" x14ac:dyDescent="0.2">
      <c r="A238" s="66" t="s">
        <v>581</v>
      </c>
      <c r="B238" s="59" t="s">
        <v>130</v>
      </c>
      <c r="C238" s="59" t="s">
        <v>157</v>
      </c>
      <c r="D238" s="72">
        <v>1.0482773541407</v>
      </c>
      <c r="E238" s="72">
        <v>0.76220095100154395</v>
      </c>
      <c r="F238" s="79">
        <v>1.8104783051422499</v>
      </c>
    </row>
    <row r="239" spans="1:6" x14ac:dyDescent="0.2">
      <c r="A239" s="66" t="s">
        <v>581</v>
      </c>
      <c r="B239" s="59" t="s">
        <v>1029</v>
      </c>
      <c r="C239" s="59" t="s">
        <v>157</v>
      </c>
      <c r="D239" s="72">
        <v>1.04712013989254</v>
      </c>
      <c r="E239" s="72">
        <v>3.1079046618099202</v>
      </c>
      <c r="F239" s="79">
        <v>4.1550248017024698</v>
      </c>
    </row>
    <row r="240" spans="1:6" x14ac:dyDescent="0.2">
      <c r="A240" s="66" t="s">
        <v>581</v>
      </c>
      <c r="B240" s="59" t="s">
        <v>90</v>
      </c>
      <c r="C240" s="59" t="s">
        <v>157</v>
      </c>
      <c r="D240" s="72">
        <v>1.0425233222565999</v>
      </c>
      <c r="E240" s="72">
        <v>2.49367935162558</v>
      </c>
      <c r="F240" s="79">
        <v>3.5362026738821899</v>
      </c>
    </row>
    <row r="241" spans="1:6" x14ac:dyDescent="0.2">
      <c r="A241" s="66" t="s">
        <v>581</v>
      </c>
      <c r="B241" s="59" t="s">
        <v>146</v>
      </c>
      <c r="C241" s="59" t="s">
        <v>157</v>
      </c>
      <c r="D241" s="72">
        <v>0.96431253135569095</v>
      </c>
      <c r="E241" s="72">
        <v>5.1787711337611997</v>
      </c>
      <c r="F241" s="79">
        <v>6.1430836651168903</v>
      </c>
    </row>
    <row r="242" spans="1:6" x14ac:dyDescent="0.2">
      <c r="A242" s="66" t="s">
        <v>581</v>
      </c>
      <c r="B242" s="59" t="s">
        <v>1033</v>
      </c>
      <c r="C242" s="59" t="s">
        <v>157</v>
      </c>
      <c r="D242" s="72">
        <v>0.91486225027522905</v>
      </c>
      <c r="E242" s="72">
        <v>8.1340501559817202</v>
      </c>
      <c r="F242" s="79">
        <v>9.0489124062569495</v>
      </c>
    </row>
    <row r="243" spans="1:6" x14ac:dyDescent="0.2">
      <c r="A243" s="66" t="s">
        <v>581</v>
      </c>
      <c r="B243" s="59" t="s">
        <v>124</v>
      </c>
      <c r="C243" s="59" t="s">
        <v>157</v>
      </c>
      <c r="D243" s="72">
        <v>0.87813785583177295</v>
      </c>
      <c r="E243" s="72">
        <v>4.5123500977590902</v>
      </c>
      <c r="F243" s="79">
        <v>5.3904879535908599</v>
      </c>
    </row>
    <row r="244" spans="1:6" x14ac:dyDescent="0.2">
      <c r="A244" s="66" t="s">
        <v>581</v>
      </c>
      <c r="B244" s="59" t="s">
        <v>1046</v>
      </c>
      <c r="C244" s="59" t="s">
        <v>157</v>
      </c>
      <c r="D244" s="72">
        <v>0.86693967292401697</v>
      </c>
      <c r="E244" s="72">
        <v>5.6951991028527802</v>
      </c>
      <c r="F244" s="79">
        <v>6.5621387757768002</v>
      </c>
    </row>
    <row r="245" spans="1:6" x14ac:dyDescent="0.2">
      <c r="A245" s="66" t="s">
        <v>581</v>
      </c>
      <c r="B245" s="59" t="s">
        <v>110</v>
      </c>
      <c r="C245" s="59" t="s">
        <v>157</v>
      </c>
      <c r="D245" s="72">
        <v>0.84663356715168603</v>
      </c>
      <c r="E245" s="72">
        <v>3.3189495909849902</v>
      </c>
      <c r="F245" s="79">
        <v>4.1655831581366796</v>
      </c>
    </row>
    <row r="246" spans="1:6" x14ac:dyDescent="0.2">
      <c r="A246" s="66" t="s">
        <v>581</v>
      </c>
      <c r="B246" s="59" t="s">
        <v>46</v>
      </c>
      <c r="C246" s="59" t="s">
        <v>158</v>
      </c>
      <c r="D246" s="72">
        <v>-1.0769827256820901</v>
      </c>
      <c r="E246" s="72">
        <v>3.0896340098620501</v>
      </c>
      <c r="F246" s="79">
        <v>2.01265128417996</v>
      </c>
    </row>
    <row r="247" spans="1:6" x14ac:dyDescent="0.2">
      <c r="A247" s="66" t="s">
        <v>581</v>
      </c>
      <c r="B247" s="59" t="s">
        <v>79</v>
      </c>
      <c r="C247" s="59" t="s">
        <v>158</v>
      </c>
      <c r="D247" s="72">
        <v>-1.0797847819010999</v>
      </c>
      <c r="E247" s="72">
        <v>1.0797847819010999</v>
      </c>
      <c r="F247" s="79">
        <v>0</v>
      </c>
    </row>
    <row r="248" spans="1:6" x14ac:dyDescent="0.2">
      <c r="A248" s="66" t="s">
        <v>581</v>
      </c>
      <c r="B248" s="59" t="s">
        <v>57</v>
      </c>
      <c r="C248" s="59" t="s">
        <v>158</v>
      </c>
      <c r="D248" s="72">
        <v>-1.1074141950721701</v>
      </c>
      <c r="E248" s="72">
        <v>9.7303872398837008</v>
      </c>
      <c r="F248" s="79">
        <v>8.6229730448115305</v>
      </c>
    </row>
    <row r="249" spans="1:6" x14ac:dyDescent="0.2">
      <c r="A249" s="66" t="s">
        <v>581</v>
      </c>
      <c r="B249" s="59" t="s">
        <v>83</v>
      </c>
      <c r="C249" s="59" t="s">
        <v>158</v>
      </c>
      <c r="D249" s="72">
        <v>-1.12680886966642</v>
      </c>
      <c r="E249" s="72">
        <v>6.1113538596157202</v>
      </c>
      <c r="F249" s="79">
        <v>4.9845449899492902</v>
      </c>
    </row>
    <row r="250" spans="1:6" x14ac:dyDescent="0.2">
      <c r="A250" s="66" t="s">
        <v>581</v>
      </c>
      <c r="B250" s="59" t="s">
        <v>129</v>
      </c>
      <c r="C250" s="59" t="s">
        <v>158</v>
      </c>
      <c r="D250" s="72">
        <v>-1.12981206981317</v>
      </c>
      <c r="E250" s="72">
        <v>5.74759741225437</v>
      </c>
      <c r="F250" s="79">
        <v>4.6177853424411897</v>
      </c>
    </row>
    <row r="251" spans="1:6" x14ac:dyDescent="0.2">
      <c r="A251" s="66" t="s">
        <v>581</v>
      </c>
      <c r="B251" s="59" t="s">
        <v>56</v>
      </c>
      <c r="C251" s="59" t="s">
        <v>158</v>
      </c>
      <c r="D251" s="72">
        <v>-1.1377899475127</v>
      </c>
      <c r="E251" s="72">
        <v>4.79876115625627</v>
      </c>
      <c r="F251" s="79">
        <v>3.6609712087435602</v>
      </c>
    </row>
    <row r="252" spans="1:6" x14ac:dyDescent="0.2">
      <c r="A252" s="66" t="s">
        <v>581</v>
      </c>
      <c r="B252" s="59" t="s">
        <v>34</v>
      </c>
      <c r="C252" s="59" t="s">
        <v>158</v>
      </c>
      <c r="D252" s="72">
        <v>-1.1684730509804999</v>
      </c>
      <c r="E252" s="72">
        <v>1.9592925650413899</v>
      </c>
      <c r="F252" s="79">
        <v>0.79081951406088902</v>
      </c>
    </row>
    <row r="253" spans="1:6" x14ac:dyDescent="0.2">
      <c r="A253" s="66" t="s">
        <v>581</v>
      </c>
      <c r="B253" s="59" t="s">
        <v>40</v>
      </c>
      <c r="C253" s="59" t="s">
        <v>158</v>
      </c>
      <c r="D253" s="72">
        <v>-1.19416047362498</v>
      </c>
      <c r="E253" s="72">
        <v>2.8677939951136602</v>
      </c>
      <c r="F253" s="79">
        <v>1.6736335214886799</v>
      </c>
    </row>
    <row r="254" spans="1:6" x14ac:dyDescent="0.2">
      <c r="A254" s="66" t="s">
        <v>581</v>
      </c>
      <c r="B254" s="59" t="s">
        <v>141</v>
      </c>
      <c r="C254" s="59" t="s">
        <v>158</v>
      </c>
      <c r="D254" s="72">
        <v>-1.3044592229633201</v>
      </c>
      <c r="E254" s="72">
        <v>1.6687864733556199</v>
      </c>
      <c r="F254" s="79">
        <v>0.36432725039230501</v>
      </c>
    </row>
    <row r="255" spans="1:6" x14ac:dyDescent="0.2">
      <c r="A255" s="66" t="s">
        <v>581</v>
      </c>
      <c r="B255" s="59" t="s">
        <v>23</v>
      </c>
      <c r="C255" s="59" t="s">
        <v>158</v>
      </c>
      <c r="D255" s="72">
        <v>-1.35205522031447</v>
      </c>
      <c r="E255" s="72">
        <v>7.0611319060742304</v>
      </c>
      <c r="F255" s="79">
        <v>5.7090766857597499</v>
      </c>
    </row>
    <row r="256" spans="1:6" x14ac:dyDescent="0.2">
      <c r="A256" s="66" t="s">
        <v>581</v>
      </c>
      <c r="B256" s="59" t="s">
        <v>1037</v>
      </c>
      <c r="C256" s="59" t="s">
        <v>158</v>
      </c>
      <c r="D256" s="72">
        <v>-1.3602787026254299</v>
      </c>
      <c r="E256" s="72">
        <v>10.1888760119488</v>
      </c>
      <c r="F256" s="79">
        <v>8.8285973093234507</v>
      </c>
    </row>
    <row r="257" spans="1:6" x14ac:dyDescent="0.2">
      <c r="A257" s="66" t="s">
        <v>581</v>
      </c>
      <c r="B257" s="59" t="s">
        <v>29</v>
      </c>
      <c r="C257" s="59" t="s">
        <v>158</v>
      </c>
      <c r="D257" s="72">
        <v>-1.49270733729903</v>
      </c>
      <c r="E257" s="72">
        <v>4.3978503115800196</v>
      </c>
      <c r="F257" s="79">
        <v>2.90514297428098</v>
      </c>
    </row>
    <row r="258" spans="1:6" x14ac:dyDescent="0.2">
      <c r="A258" s="66" t="s">
        <v>581</v>
      </c>
      <c r="B258" s="59" t="s">
        <v>143</v>
      </c>
      <c r="C258" s="59" t="s">
        <v>158</v>
      </c>
      <c r="D258" s="72">
        <v>-1.609947856892</v>
      </c>
      <c r="E258" s="72">
        <v>5.8720765551027796</v>
      </c>
      <c r="F258" s="79">
        <v>4.2621286982107804</v>
      </c>
    </row>
    <row r="259" spans="1:6" x14ac:dyDescent="0.2">
      <c r="A259" s="66" t="s">
        <v>581</v>
      </c>
      <c r="B259" s="59" t="s">
        <v>119</v>
      </c>
      <c r="C259" s="59" t="s">
        <v>158</v>
      </c>
      <c r="D259" s="72">
        <v>-1.61165102580905</v>
      </c>
      <c r="E259" s="72">
        <v>2.8168857278175001</v>
      </c>
      <c r="F259" s="79">
        <v>1.20523470200844</v>
      </c>
    </row>
    <row r="260" spans="1:6" x14ac:dyDescent="0.2">
      <c r="A260" s="66" t="s">
        <v>581</v>
      </c>
      <c r="B260" s="59" t="s">
        <v>103</v>
      </c>
      <c r="C260" s="59" t="s">
        <v>158</v>
      </c>
      <c r="D260" s="72">
        <v>-1.6956241556634899</v>
      </c>
      <c r="E260" s="72">
        <v>3.0845416608559701</v>
      </c>
      <c r="F260" s="79">
        <v>1.38891750519247</v>
      </c>
    </row>
    <row r="261" spans="1:6" x14ac:dyDescent="0.2">
      <c r="A261" s="66" t="s">
        <v>581</v>
      </c>
      <c r="B261" s="59" t="s">
        <v>142</v>
      </c>
      <c r="C261" s="59" t="s">
        <v>158</v>
      </c>
      <c r="D261" s="72">
        <v>-1.75881212274467</v>
      </c>
      <c r="E261" s="72">
        <v>4.1433133400831501</v>
      </c>
      <c r="F261" s="79">
        <v>2.3845012173384799</v>
      </c>
    </row>
    <row r="262" spans="1:6" x14ac:dyDescent="0.2">
      <c r="A262" s="66" t="s">
        <v>581</v>
      </c>
      <c r="B262" s="59" t="s">
        <v>42</v>
      </c>
      <c r="C262" s="59" t="s">
        <v>159</v>
      </c>
      <c r="D262" s="72">
        <v>-1.8269721752202099</v>
      </c>
      <c r="E262" s="72">
        <v>2.1997748359771401</v>
      </c>
      <c r="F262" s="79">
        <v>0.37280266075692797</v>
      </c>
    </row>
    <row r="263" spans="1:6" x14ac:dyDescent="0.2">
      <c r="A263" s="66" t="s">
        <v>581</v>
      </c>
      <c r="B263" s="59" t="s">
        <v>92</v>
      </c>
      <c r="C263" s="59" t="s">
        <v>159</v>
      </c>
      <c r="D263" s="72">
        <v>-1.9057404934411499</v>
      </c>
      <c r="E263" s="72">
        <v>4.0524234633586396</v>
      </c>
      <c r="F263" s="79">
        <v>2.1466829699174901</v>
      </c>
    </row>
    <row r="264" spans="1:6" x14ac:dyDescent="0.2">
      <c r="A264" s="66" t="s">
        <v>581</v>
      </c>
      <c r="B264" s="59" t="s">
        <v>51</v>
      </c>
      <c r="C264" s="59" t="s">
        <v>159</v>
      </c>
      <c r="D264" s="72">
        <v>-1.93826003090725</v>
      </c>
      <c r="E264" s="72">
        <v>7.6131664859105097</v>
      </c>
      <c r="F264" s="79">
        <v>5.67490645500326</v>
      </c>
    </row>
    <row r="265" spans="1:6" x14ac:dyDescent="0.2">
      <c r="A265" s="66" t="s">
        <v>581</v>
      </c>
      <c r="B265" s="59" t="s">
        <v>109</v>
      </c>
      <c r="C265" s="59" t="s">
        <v>159</v>
      </c>
      <c r="D265" s="72">
        <v>-2.2963225631045301</v>
      </c>
      <c r="E265" s="72">
        <v>3.0054650520994399</v>
      </c>
      <c r="F265" s="79">
        <v>0.70914248899491295</v>
      </c>
    </row>
    <row r="266" spans="1:6" x14ac:dyDescent="0.2">
      <c r="A266" s="66" t="s">
        <v>581</v>
      </c>
      <c r="B266" s="59" t="s">
        <v>31</v>
      </c>
      <c r="C266" s="59" t="s">
        <v>159</v>
      </c>
      <c r="D266" s="72">
        <v>-4.6798179027057998</v>
      </c>
      <c r="E266" s="72">
        <v>7.2991395580401797</v>
      </c>
      <c r="F266" s="79">
        <v>2.6193216553343701</v>
      </c>
    </row>
    <row r="267" spans="1:6" x14ac:dyDescent="0.2">
      <c r="A267" s="66" t="s">
        <v>594</v>
      </c>
      <c r="B267" s="59" t="s">
        <v>12</v>
      </c>
      <c r="C267" s="59" t="s">
        <v>156</v>
      </c>
      <c r="D267" s="72">
        <v>5.4608934236782103</v>
      </c>
      <c r="E267" s="72">
        <v>2.02356399594508</v>
      </c>
      <c r="F267" s="79">
        <v>7.4844574196232898</v>
      </c>
    </row>
    <row r="268" spans="1:6" x14ac:dyDescent="0.2">
      <c r="A268" s="66" t="s">
        <v>594</v>
      </c>
      <c r="B268" s="59" t="s">
        <v>127</v>
      </c>
      <c r="C268" s="59" t="s">
        <v>156</v>
      </c>
      <c r="D268" s="72">
        <v>4.2189546763004699</v>
      </c>
      <c r="E268" s="72">
        <v>2.8780537052509798</v>
      </c>
      <c r="F268" s="79">
        <v>7.0970083815514498</v>
      </c>
    </row>
    <row r="269" spans="1:6" x14ac:dyDescent="0.2">
      <c r="A269" s="66" t="s">
        <v>594</v>
      </c>
      <c r="B269" s="59" t="s">
        <v>90</v>
      </c>
      <c r="C269" s="59" t="s">
        <v>156</v>
      </c>
      <c r="D269" s="72">
        <v>4.1785857411560903</v>
      </c>
      <c r="E269" s="72">
        <v>4.7080191322964202</v>
      </c>
      <c r="F269" s="79">
        <v>8.8866048734525105</v>
      </c>
    </row>
    <row r="270" spans="1:6" x14ac:dyDescent="0.2">
      <c r="A270" s="66" t="s">
        <v>594</v>
      </c>
      <c r="B270" s="59" t="s">
        <v>1038</v>
      </c>
      <c r="C270" s="59" t="s">
        <v>156</v>
      </c>
      <c r="D270" s="72">
        <v>3.8711598316799698</v>
      </c>
      <c r="E270" s="72">
        <v>2.6035493014602902</v>
      </c>
      <c r="F270" s="79">
        <v>6.4747091331402702</v>
      </c>
    </row>
    <row r="271" spans="1:6" x14ac:dyDescent="0.2">
      <c r="A271" s="66" t="s">
        <v>594</v>
      </c>
      <c r="B271" s="59" t="s">
        <v>119</v>
      </c>
      <c r="C271" s="59" t="s">
        <v>156</v>
      </c>
      <c r="D271" s="72">
        <v>3.4536189674922899</v>
      </c>
      <c r="E271" s="72">
        <v>2.45863831221302</v>
      </c>
      <c r="F271" s="79">
        <v>5.9122572797053099</v>
      </c>
    </row>
    <row r="272" spans="1:6" x14ac:dyDescent="0.2">
      <c r="A272" s="66" t="s">
        <v>594</v>
      </c>
      <c r="B272" s="59" t="s">
        <v>1033</v>
      </c>
      <c r="C272" s="59" t="s">
        <v>156</v>
      </c>
      <c r="D272" s="72">
        <v>3.4493159764466701</v>
      </c>
      <c r="E272" s="72">
        <v>8.6502265746991895</v>
      </c>
      <c r="F272" s="79">
        <v>12.099542551145801</v>
      </c>
    </row>
    <row r="273" spans="1:6" x14ac:dyDescent="0.2">
      <c r="A273" s="66" t="s">
        <v>594</v>
      </c>
      <c r="B273" s="59" t="s">
        <v>28</v>
      </c>
      <c r="C273" s="59" t="s">
        <v>157</v>
      </c>
      <c r="D273" s="72">
        <v>3.4096886539798001</v>
      </c>
      <c r="E273" s="72">
        <v>2.18407039111881</v>
      </c>
      <c r="F273" s="79">
        <v>5.5937590450986203</v>
      </c>
    </row>
    <row r="274" spans="1:6" x14ac:dyDescent="0.2">
      <c r="A274" s="66" t="s">
        <v>594</v>
      </c>
      <c r="B274" s="59" t="s">
        <v>99</v>
      </c>
      <c r="C274" s="59" t="s">
        <v>157</v>
      </c>
      <c r="D274" s="72">
        <v>3.1091331374156002</v>
      </c>
      <c r="E274" s="72">
        <v>3.8108887532853899</v>
      </c>
      <c r="F274" s="79">
        <v>6.9200218907009896</v>
      </c>
    </row>
    <row r="275" spans="1:6" x14ac:dyDescent="0.2">
      <c r="A275" s="66" t="s">
        <v>594</v>
      </c>
      <c r="B275" s="59" t="s">
        <v>13</v>
      </c>
      <c r="C275" s="59" t="s">
        <v>157</v>
      </c>
      <c r="D275" s="72">
        <v>3.0727564416559798</v>
      </c>
      <c r="E275" s="72">
        <v>3.0403656569222699</v>
      </c>
      <c r="F275" s="79">
        <v>6.1131220985782502</v>
      </c>
    </row>
    <row r="276" spans="1:6" x14ac:dyDescent="0.2">
      <c r="A276" s="66" t="s">
        <v>594</v>
      </c>
      <c r="B276" s="59" t="s">
        <v>44</v>
      </c>
      <c r="C276" s="59" t="s">
        <v>157</v>
      </c>
      <c r="D276" s="72">
        <v>2.9983473989664202</v>
      </c>
      <c r="E276" s="72">
        <v>4.5971941813414601</v>
      </c>
      <c r="F276" s="79">
        <v>7.5955415803078798</v>
      </c>
    </row>
    <row r="277" spans="1:6" x14ac:dyDescent="0.2">
      <c r="A277" s="66" t="s">
        <v>594</v>
      </c>
      <c r="B277" s="59" t="s">
        <v>29</v>
      </c>
      <c r="C277" s="59" t="s">
        <v>157</v>
      </c>
      <c r="D277" s="72">
        <v>2.8692066516655399</v>
      </c>
      <c r="E277" s="72">
        <v>4.0210412401725204</v>
      </c>
      <c r="F277" s="79">
        <v>6.8902478918380599</v>
      </c>
    </row>
    <row r="278" spans="1:6" x14ac:dyDescent="0.2">
      <c r="A278" s="66" t="s">
        <v>594</v>
      </c>
      <c r="B278" s="59" t="s">
        <v>114</v>
      </c>
      <c r="C278" s="59" t="s">
        <v>157</v>
      </c>
      <c r="D278" s="72">
        <v>2.7822427445979399</v>
      </c>
      <c r="E278" s="72">
        <v>0.93392774017737401</v>
      </c>
      <c r="F278" s="79">
        <v>3.7161704847753101</v>
      </c>
    </row>
    <row r="279" spans="1:6" x14ac:dyDescent="0.2">
      <c r="A279" s="66" t="s">
        <v>594</v>
      </c>
      <c r="B279" s="59" t="s">
        <v>82</v>
      </c>
      <c r="C279" s="59" t="s">
        <v>157</v>
      </c>
      <c r="D279" s="72">
        <v>2.7652654739032601</v>
      </c>
      <c r="E279" s="72">
        <v>4.77800922234466</v>
      </c>
      <c r="F279" s="79">
        <v>7.54327469624792</v>
      </c>
    </row>
    <row r="280" spans="1:6" x14ac:dyDescent="0.2">
      <c r="A280" s="66" t="s">
        <v>594</v>
      </c>
      <c r="B280" s="59" t="s">
        <v>14</v>
      </c>
      <c r="C280" s="59" t="s">
        <v>157</v>
      </c>
      <c r="D280" s="72">
        <v>2.68517508127551</v>
      </c>
      <c r="E280" s="72">
        <v>2.4982263157550801</v>
      </c>
      <c r="F280" s="79">
        <v>5.1834013970306003</v>
      </c>
    </row>
    <row r="281" spans="1:6" x14ac:dyDescent="0.2">
      <c r="A281" s="66" t="s">
        <v>594</v>
      </c>
      <c r="B281" s="59" t="s">
        <v>91</v>
      </c>
      <c r="C281" s="59" t="s">
        <v>157</v>
      </c>
      <c r="D281" s="72">
        <v>2.5509968429418501</v>
      </c>
      <c r="E281" s="72">
        <v>5.5658689161748001</v>
      </c>
      <c r="F281" s="79">
        <v>8.1168657591166493</v>
      </c>
    </row>
    <row r="282" spans="1:6" x14ac:dyDescent="0.2">
      <c r="A282" s="66" t="s">
        <v>594</v>
      </c>
      <c r="B282" s="59" t="s">
        <v>128</v>
      </c>
      <c r="C282" s="59" t="s">
        <v>157</v>
      </c>
      <c r="D282" s="72">
        <v>2.4150158630421301</v>
      </c>
      <c r="E282" s="72">
        <v>4.6977318911410304</v>
      </c>
      <c r="F282" s="79">
        <v>7.1127477541831698</v>
      </c>
    </row>
    <row r="283" spans="1:6" x14ac:dyDescent="0.2">
      <c r="A283" s="66" t="s">
        <v>594</v>
      </c>
      <c r="B283" s="59" t="s">
        <v>115</v>
      </c>
      <c r="C283" s="59" t="s">
        <v>157</v>
      </c>
      <c r="D283" s="72">
        <v>2.3882714837374999</v>
      </c>
      <c r="E283" s="72">
        <v>2.9547239344110299</v>
      </c>
      <c r="F283" s="79">
        <v>5.3429954181485302</v>
      </c>
    </row>
    <row r="284" spans="1:6" x14ac:dyDescent="0.2">
      <c r="A284" s="66" t="s">
        <v>594</v>
      </c>
      <c r="B284" s="59" t="s">
        <v>141</v>
      </c>
      <c r="C284" s="59" t="s">
        <v>157</v>
      </c>
      <c r="D284" s="72">
        <v>2.2653187792599199</v>
      </c>
      <c r="E284" s="72">
        <v>0.485369243434843</v>
      </c>
      <c r="F284" s="79">
        <v>2.7506880226947699</v>
      </c>
    </row>
    <row r="285" spans="1:6" x14ac:dyDescent="0.2">
      <c r="A285" s="66" t="s">
        <v>594</v>
      </c>
      <c r="B285" s="59" t="s">
        <v>103</v>
      </c>
      <c r="C285" s="59" t="s">
        <v>157</v>
      </c>
      <c r="D285" s="72">
        <v>2.24972514184606</v>
      </c>
      <c r="E285" s="72">
        <v>2.7137785692420202</v>
      </c>
      <c r="F285" s="79">
        <v>4.9635037110880802</v>
      </c>
    </row>
    <row r="286" spans="1:6" x14ac:dyDescent="0.2">
      <c r="A286" s="66" t="s">
        <v>594</v>
      </c>
      <c r="B286" s="59" t="s">
        <v>36</v>
      </c>
      <c r="C286" s="59" t="s">
        <v>157</v>
      </c>
      <c r="D286" s="72">
        <v>2.2012527082283602</v>
      </c>
      <c r="E286" s="72">
        <v>2.4731014060754801</v>
      </c>
      <c r="F286" s="79">
        <v>4.6743541143038501</v>
      </c>
    </row>
    <row r="287" spans="1:6" x14ac:dyDescent="0.2">
      <c r="A287" s="66" t="s">
        <v>594</v>
      </c>
      <c r="B287" s="59" t="s">
        <v>123</v>
      </c>
      <c r="C287" s="59" t="s">
        <v>157</v>
      </c>
      <c r="D287" s="72">
        <v>2.11895775390526</v>
      </c>
      <c r="E287" s="72">
        <v>5.8691877947807098</v>
      </c>
      <c r="F287" s="79">
        <v>7.9881455486859796</v>
      </c>
    </row>
    <row r="288" spans="1:6" x14ac:dyDescent="0.2">
      <c r="A288" s="66" t="s">
        <v>594</v>
      </c>
      <c r="B288" s="59" t="s">
        <v>34</v>
      </c>
      <c r="C288" s="59" t="s">
        <v>157</v>
      </c>
      <c r="D288" s="72">
        <v>2.1119557528582802</v>
      </c>
      <c r="E288" s="72">
        <v>1.44540406179932</v>
      </c>
      <c r="F288" s="79">
        <v>3.5573598146576</v>
      </c>
    </row>
    <row r="289" spans="1:6" x14ac:dyDescent="0.2">
      <c r="A289" s="66" t="s">
        <v>594</v>
      </c>
      <c r="B289" s="59" t="s">
        <v>89</v>
      </c>
      <c r="C289" s="59" t="s">
        <v>157</v>
      </c>
      <c r="D289" s="72">
        <v>2.0584691852075201</v>
      </c>
      <c r="E289" s="72">
        <v>0.83777629956898803</v>
      </c>
      <c r="F289" s="79">
        <v>2.89624548477651</v>
      </c>
    </row>
    <row r="290" spans="1:6" x14ac:dyDescent="0.2">
      <c r="A290" s="66" t="s">
        <v>594</v>
      </c>
      <c r="B290" s="59" t="s">
        <v>27</v>
      </c>
      <c r="C290" s="59" t="s">
        <v>158</v>
      </c>
      <c r="D290" s="72">
        <v>-1.9674058182598699</v>
      </c>
      <c r="E290" s="72">
        <v>6.3578460459852604</v>
      </c>
      <c r="F290" s="79">
        <v>4.3904402277253798</v>
      </c>
    </row>
    <row r="291" spans="1:6" x14ac:dyDescent="0.2">
      <c r="A291" s="66" t="s">
        <v>594</v>
      </c>
      <c r="B291" s="59" t="s">
        <v>39</v>
      </c>
      <c r="C291" s="59" t="s">
        <v>158</v>
      </c>
      <c r="D291" s="72">
        <v>-2.1068024241526402</v>
      </c>
      <c r="E291" s="72">
        <v>5.0920864718029302</v>
      </c>
      <c r="F291" s="79">
        <v>2.9852840476502802</v>
      </c>
    </row>
    <row r="292" spans="1:6" x14ac:dyDescent="0.2">
      <c r="A292" s="66" t="s">
        <v>594</v>
      </c>
      <c r="B292" s="59" t="s">
        <v>1047</v>
      </c>
      <c r="C292" s="59" t="s">
        <v>158</v>
      </c>
      <c r="D292" s="72">
        <v>-2.2961362882898801</v>
      </c>
      <c r="E292" s="72">
        <v>5.5547512859166099</v>
      </c>
      <c r="F292" s="79">
        <v>3.2586149976267298</v>
      </c>
    </row>
    <row r="293" spans="1:6" x14ac:dyDescent="0.2">
      <c r="A293" s="66" t="s">
        <v>594</v>
      </c>
      <c r="B293" s="59" t="s">
        <v>54</v>
      </c>
      <c r="C293" s="59" t="s">
        <v>158</v>
      </c>
      <c r="D293" s="72">
        <v>-2.4041532048949499</v>
      </c>
      <c r="E293" s="72">
        <v>7.3122280858855699</v>
      </c>
      <c r="F293" s="79">
        <v>4.9080748809906201</v>
      </c>
    </row>
    <row r="294" spans="1:6" x14ac:dyDescent="0.2">
      <c r="A294" s="66" t="s">
        <v>618</v>
      </c>
      <c r="B294" s="59" t="s">
        <v>90</v>
      </c>
      <c r="C294" s="59" t="s">
        <v>156</v>
      </c>
      <c r="D294" s="72">
        <v>5.4970050720222803</v>
      </c>
      <c r="E294" s="72">
        <v>2.8882156149267399</v>
      </c>
      <c r="F294" s="79">
        <v>8.3852206869490207</v>
      </c>
    </row>
    <row r="295" spans="1:6" x14ac:dyDescent="0.2">
      <c r="A295" s="66" t="s">
        <v>618</v>
      </c>
      <c r="B295" s="59" t="s">
        <v>119</v>
      </c>
      <c r="C295" s="59" t="s">
        <v>156</v>
      </c>
      <c r="D295" s="72">
        <v>5.1738725810612998</v>
      </c>
      <c r="E295" s="72">
        <v>2.05770969614963</v>
      </c>
      <c r="F295" s="79">
        <v>7.2315822772109302</v>
      </c>
    </row>
    <row r="296" spans="1:6" x14ac:dyDescent="0.2">
      <c r="A296" s="66" t="s">
        <v>618</v>
      </c>
      <c r="B296" s="59" t="s">
        <v>42</v>
      </c>
      <c r="C296" s="59" t="s">
        <v>156</v>
      </c>
      <c r="D296" s="72">
        <v>4.9482331476148298</v>
      </c>
      <c r="E296" s="72">
        <v>0.51753071744212897</v>
      </c>
      <c r="F296" s="79">
        <v>5.4657638650569602</v>
      </c>
    </row>
    <row r="297" spans="1:6" x14ac:dyDescent="0.2">
      <c r="A297" s="66" t="s">
        <v>618</v>
      </c>
      <c r="B297" s="59" t="s">
        <v>103</v>
      </c>
      <c r="C297" s="59" t="s">
        <v>157</v>
      </c>
      <c r="D297" s="72">
        <v>4.02607239622726</v>
      </c>
      <c r="E297" s="72">
        <v>1.99988564956766</v>
      </c>
      <c r="F297" s="79">
        <v>6.02595804579492</v>
      </c>
    </row>
    <row r="298" spans="1:6" x14ac:dyDescent="0.2">
      <c r="A298" s="66" t="s">
        <v>618</v>
      </c>
      <c r="B298" s="59" t="s">
        <v>1022</v>
      </c>
      <c r="C298" s="59" t="s">
        <v>157</v>
      </c>
      <c r="D298" s="72">
        <v>3.7332088128838699</v>
      </c>
      <c r="E298" s="72">
        <v>2.2109702788344401</v>
      </c>
      <c r="F298" s="79">
        <v>5.9441790917183104</v>
      </c>
    </row>
    <row r="299" spans="1:6" x14ac:dyDescent="0.2">
      <c r="A299" s="66" t="s">
        <v>618</v>
      </c>
      <c r="B299" s="59" t="s">
        <v>137</v>
      </c>
      <c r="C299" s="59" t="s">
        <v>157</v>
      </c>
      <c r="D299" s="72">
        <v>3.59923716804605</v>
      </c>
      <c r="E299" s="72">
        <v>2.48875832644767</v>
      </c>
      <c r="F299" s="79">
        <v>6.0879954944937298</v>
      </c>
    </row>
    <row r="300" spans="1:6" x14ac:dyDescent="0.2">
      <c r="A300" s="66" t="s">
        <v>618</v>
      </c>
      <c r="B300" s="59" t="s">
        <v>78</v>
      </c>
      <c r="C300" s="59" t="s">
        <v>157</v>
      </c>
      <c r="D300" s="72">
        <v>3.5603937698975301</v>
      </c>
      <c r="E300" s="72">
        <v>0.753547887246236</v>
      </c>
      <c r="F300" s="79">
        <v>4.3139416571437703</v>
      </c>
    </row>
    <row r="301" spans="1:6" x14ac:dyDescent="0.2">
      <c r="A301" s="66" t="s">
        <v>618</v>
      </c>
      <c r="B301" s="59" t="s">
        <v>40</v>
      </c>
      <c r="C301" s="59" t="s">
        <v>157</v>
      </c>
      <c r="D301" s="72">
        <v>3.4562890623773499</v>
      </c>
      <c r="E301" s="72">
        <v>0.70503666252733899</v>
      </c>
      <c r="F301" s="79">
        <v>4.1613257249046898</v>
      </c>
    </row>
    <row r="302" spans="1:6" x14ac:dyDescent="0.2">
      <c r="A302" s="66" t="s">
        <v>618</v>
      </c>
      <c r="B302" s="59" t="s">
        <v>79</v>
      </c>
      <c r="C302" s="59" t="s">
        <v>157</v>
      </c>
      <c r="D302" s="72">
        <v>3.3005974815440999</v>
      </c>
      <c r="E302" s="72">
        <v>0.138591238318377</v>
      </c>
      <c r="F302" s="79">
        <v>3.4391887198624702</v>
      </c>
    </row>
    <row r="303" spans="1:6" x14ac:dyDescent="0.2">
      <c r="A303" s="66" t="s">
        <v>618</v>
      </c>
      <c r="B303" s="59" t="s">
        <v>46</v>
      </c>
      <c r="C303" s="59" t="s">
        <v>157</v>
      </c>
      <c r="D303" s="72">
        <v>3.2966855559276902</v>
      </c>
      <c r="E303" s="72">
        <v>2.1285706080819402</v>
      </c>
      <c r="F303" s="79">
        <v>5.42525616400963</v>
      </c>
    </row>
    <row r="304" spans="1:6" x14ac:dyDescent="0.2">
      <c r="A304" s="66" t="s">
        <v>618</v>
      </c>
      <c r="B304" s="59" t="s">
        <v>82</v>
      </c>
      <c r="C304" s="59" t="s">
        <v>157</v>
      </c>
      <c r="D304" s="72">
        <v>3.2566239102616801</v>
      </c>
      <c r="E304" s="72">
        <v>4.5318240495406199</v>
      </c>
      <c r="F304" s="79">
        <v>7.7884479598023004</v>
      </c>
    </row>
    <row r="305" spans="1:6" x14ac:dyDescent="0.2">
      <c r="A305" s="66" t="s">
        <v>618</v>
      </c>
      <c r="B305" s="59" t="s">
        <v>141</v>
      </c>
      <c r="C305" s="59" t="s">
        <v>157</v>
      </c>
      <c r="D305" s="72">
        <v>3.17209141385363</v>
      </c>
      <c r="E305" s="72">
        <v>0.26578945851001701</v>
      </c>
      <c r="F305" s="79">
        <v>3.43788087236365</v>
      </c>
    </row>
    <row r="306" spans="1:6" x14ac:dyDescent="0.2">
      <c r="A306" s="66" t="s">
        <v>618</v>
      </c>
      <c r="B306" s="59" t="s">
        <v>12</v>
      </c>
      <c r="C306" s="59" t="s">
        <v>157</v>
      </c>
      <c r="D306" s="72">
        <v>3.1540893833849299</v>
      </c>
      <c r="E306" s="72">
        <v>1.2261747464548001</v>
      </c>
      <c r="F306" s="79">
        <v>4.3802641298397296</v>
      </c>
    </row>
    <row r="307" spans="1:6" x14ac:dyDescent="0.2">
      <c r="A307" s="66" t="s">
        <v>618</v>
      </c>
      <c r="B307" s="59" t="s">
        <v>99</v>
      </c>
      <c r="C307" s="59" t="s">
        <v>157</v>
      </c>
      <c r="D307" s="72">
        <v>2.9413726183161502</v>
      </c>
      <c r="E307" s="72">
        <v>4.3323787827163498</v>
      </c>
      <c r="F307" s="79">
        <v>7.2737514010325004</v>
      </c>
    </row>
    <row r="308" spans="1:6" x14ac:dyDescent="0.2">
      <c r="A308" s="66" t="s">
        <v>618</v>
      </c>
      <c r="B308" s="59" t="s">
        <v>68</v>
      </c>
      <c r="C308" s="59" t="s">
        <v>157</v>
      </c>
      <c r="D308" s="72">
        <v>2.9354213329124299</v>
      </c>
      <c r="E308" s="72">
        <v>2.1224945394801198</v>
      </c>
      <c r="F308" s="79">
        <v>5.0579158723925604</v>
      </c>
    </row>
    <row r="309" spans="1:6" x14ac:dyDescent="0.2">
      <c r="A309" s="66" t="s">
        <v>618</v>
      </c>
      <c r="B309" s="59" t="s">
        <v>1029</v>
      </c>
      <c r="C309" s="59" t="s">
        <v>157</v>
      </c>
      <c r="D309" s="72">
        <v>2.9108512204724901</v>
      </c>
      <c r="E309" s="72">
        <v>3.0193262268799801</v>
      </c>
      <c r="F309" s="79">
        <v>5.9301774473524702</v>
      </c>
    </row>
    <row r="310" spans="1:6" x14ac:dyDescent="0.2">
      <c r="A310" s="66" t="s">
        <v>618</v>
      </c>
      <c r="B310" s="59" t="s">
        <v>89</v>
      </c>
      <c r="C310" s="59" t="s">
        <v>157</v>
      </c>
      <c r="D310" s="72">
        <v>2.87982432897598</v>
      </c>
      <c r="E310" s="72">
        <v>2.6143403525359901</v>
      </c>
      <c r="F310" s="79">
        <v>5.49416468151197</v>
      </c>
    </row>
    <row r="311" spans="1:6" x14ac:dyDescent="0.2">
      <c r="A311" s="66" t="s">
        <v>618</v>
      </c>
      <c r="B311" s="59" t="s">
        <v>29</v>
      </c>
      <c r="C311" s="59" t="s">
        <v>157</v>
      </c>
      <c r="D311" s="72">
        <v>2.78913763933003</v>
      </c>
      <c r="E311" s="72">
        <v>4.2855683206697801</v>
      </c>
      <c r="F311" s="79">
        <v>7.0747059599998199</v>
      </c>
    </row>
    <row r="312" spans="1:6" x14ac:dyDescent="0.2">
      <c r="A312" s="66" t="s">
        <v>618</v>
      </c>
      <c r="B312" s="59" t="s">
        <v>1030</v>
      </c>
      <c r="C312" s="59" t="s">
        <v>157</v>
      </c>
      <c r="D312" s="72">
        <v>2.6870440061877701</v>
      </c>
      <c r="E312" s="72">
        <v>0.20319423944576601</v>
      </c>
      <c r="F312" s="79">
        <v>2.89023824563353</v>
      </c>
    </row>
    <row r="313" spans="1:6" x14ac:dyDescent="0.2">
      <c r="A313" s="66" t="s">
        <v>618</v>
      </c>
      <c r="B313" s="59" t="s">
        <v>127</v>
      </c>
      <c r="C313" s="59" t="s">
        <v>157</v>
      </c>
      <c r="D313" s="72">
        <v>2.66379350468701</v>
      </c>
      <c r="E313" s="72">
        <v>4.8836896926911297</v>
      </c>
      <c r="F313" s="79">
        <v>7.54748319737815</v>
      </c>
    </row>
    <row r="314" spans="1:6" x14ac:dyDescent="0.2">
      <c r="A314" s="66" t="s">
        <v>618</v>
      </c>
      <c r="B314" s="59" t="s">
        <v>1033</v>
      </c>
      <c r="C314" s="59" t="s">
        <v>157</v>
      </c>
      <c r="D314" s="72">
        <v>2.6550704441968902</v>
      </c>
      <c r="E314" s="72">
        <v>9.2248228649895196</v>
      </c>
      <c r="F314" s="79">
        <v>11.8798933091864</v>
      </c>
    </row>
    <row r="315" spans="1:6" x14ac:dyDescent="0.2">
      <c r="A315" s="66" t="s">
        <v>618</v>
      </c>
      <c r="B315" s="59" t="s">
        <v>130</v>
      </c>
      <c r="C315" s="59" t="s">
        <v>157</v>
      </c>
      <c r="D315" s="72">
        <v>2.6466521253431901</v>
      </c>
      <c r="E315" s="72">
        <v>0</v>
      </c>
      <c r="F315" s="79">
        <v>2.6466521253431901</v>
      </c>
    </row>
    <row r="316" spans="1:6" x14ac:dyDescent="0.2">
      <c r="A316" s="66" t="s">
        <v>618</v>
      </c>
      <c r="B316" s="59" t="s">
        <v>52</v>
      </c>
      <c r="C316" s="59" t="s">
        <v>158</v>
      </c>
      <c r="D316" s="72">
        <v>-3.1291719076886699</v>
      </c>
      <c r="E316" s="72">
        <v>6.6199120464546297</v>
      </c>
      <c r="F316" s="79">
        <v>3.49074013876595</v>
      </c>
    </row>
    <row r="317" spans="1:6" x14ac:dyDescent="0.2">
      <c r="A317" s="66" t="s">
        <v>618</v>
      </c>
      <c r="B317" s="59" t="s">
        <v>149</v>
      </c>
      <c r="C317" s="59" t="s">
        <v>158</v>
      </c>
      <c r="D317" s="72">
        <v>-3.2398936374255198</v>
      </c>
      <c r="E317" s="72">
        <v>6.8355013117952703</v>
      </c>
      <c r="F317" s="79">
        <v>3.5956076743697398</v>
      </c>
    </row>
    <row r="318" spans="1:6" x14ac:dyDescent="0.2">
      <c r="A318" s="66" t="s">
        <v>618</v>
      </c>
      <c r="B318" s="59" t="s">
        <v>94</v>
      </c>
      <c r="C318" s="59" t="s">
        <v>158</v>
      </c>
      <c r="D318" s="72">
        <v>-3.4894844724849601</v>
      </c>
      <c r="E318" s="72">
        <v>5.5736548799342804</v>
      </c>
      <c r="F318" s="79">
        <v>2.0841704074493199</v>
      </c>
    </row>
    <row r="319" spans="1:6" x14ac:dyDescent="0.2">
      <c r="A319" s="66" t="s">
        <v>618</v>
      </c>
      <c r="B319" s="59" t="s">
        <v>125</v>
      </c>
      <c r="C319" s="59" t="s">
        <v>158</v>
      </c>
      <c r="D319" s="72">
        <v>-3.5863416868034901</v>
      </c>
      <c r="E319" s="72">
        <v>6.2176884529158896</v>
      </c>
      <c r="F319" s="79">
        <v>2.6313467661123902</v>
      </c>
    </row>
    <row r="320" spans="1:6" x14ac:dyDescent="0.2">
      <c r="A320" s="66" t="s">
        <v>618</v>
      </c>
      <c r="B320" s="59" t="s">
        <v>1038</v>
      </c>
      <c r="C320" s="59" t="s">
        <v>158</v>
      </c>
      <c r="D320" s="72">
        <v>-3.9201944102231301</v>
      </c>
      <c r="E320" s="72">
        <v>9.9123053656170601</v>
      </c>
      <c r="F320" s="79">
        <v>5.9921109553939198</v>
      </c>
    </row>
    <row r="321" spans="1:6" x14ac:dyDescent="0.2">
      <c r="A321" s="66" t="s">
        <v>618</v>
      </c>
      <c r="B321" s="59" t="s">
        <v>1026</v>
      </c>
      <c r="C321" s="59" t="s">
        <v>159</v>
      </c>
      <c r="D321" s="72">
        <v>-5.2842673031724496</v>
      </c>
      <c r="E321" s="72">
        <v>5.3797033706826403</v>
      </c>
      <c r="F321" s="79">
        <v>9.5436067510188599E-2</v>
      </c>
    </row>
    <row r="322" spans="1:6" x14ac:dyDescent="0.2">
      <c r="A322" s="66" t="s">
        <v>618</v>
      </c>
      <c r="B322" s="59" t="s">
        <v>1021</v>
      </c>
      <c r="C322" s="59" t="s">
        <v>159</v>
      </c>
      <c r="D322" s="72">
        <v>-5.5361089713039702</v>
      </c>
      <c r="E322" s="72">
        <v>7.1790046163140904</v>
      </c>
      <c r="F322" s="79">
        <v>1.64289564501012</v>
      </c>
    </row>
    <row r="323" spans="1:6" x14ac:dyDescent="0.2">
      <c r="A323" s="66" t="s">
        <v>618</v>
      </c>
      <c r="B323" s="59" t="s">
        <v>50</v>
      </c>
      <c r="C323" s="59" t="s">
        <v>159</v>
      </c>
      <c r="D323" s="72">
        <v>-5.69051132899307</v>
      </c>
      <c r="E323" s="72">
        <v>8.3982864946261309</v>
      </c>
      <c r="F323" s="79">
        <v>2.7077751656330502</v>
      </c>
    </row>
    <row r="324" spans="1:6" x14ac:dyDescent="0.2">
      <c r="A324" s="66" t="s">
        <v>618</v>
      </c>
      <c r="B324" s="59" t="s">
        <v>114</v>
      </c>
      <c r="C324" s="59" t="s">
        <v>159</v>
      </c>
      <c r="D324" s="72">
        <v>-6.5291864499039702</v>
      </c>
      <c r="E324" s="72">
        <v>7.2559688693392497</v>
      </c>
      <c r="F324" s="79">
        <v>0.72678241943528199</v>
      </c>
    </row>
    <row r="325" spans="1:6" x14ac:dyDescent="0.2">
      <c r="A325" s="66" t="s">
        <v>638</v>
      </c>
      <c r="B325" s="59" t="s">
        <v>1033</v>
      </c>
      <c r="C325" s="59" t="s">
        <v>156</v>
      </c>
      <c r="D325" s="72">
        <v>4.7733526745614503</v>
      </c>
      <c r="E325" s="72">
        <v>6.9393139352884896</v>
      </c>
      <c r="F325" s="79">
        <v>11.712666609849901</v>
      </c>
    </row>
    <row r="326" spans="1:6" x14ac:dyDescent="0.2">
      <c r="A326" s="66" t="s">
        <v>638</v>
      </c>
      <c r="B326" s="59" t="s">
        <v>1038</v>
      </c>
      <c r="C326" s="59" t="s">
        <v>156</v>
      </c>
      <c r="D326" s="72">
        <v>4.5299097431948097</v>
      </c>
      <c r="E326" s="72">
        <v>1.8660491881672601</v>
      </c>
      <c r="F326" s="79">
        <v>6.3959589313620704</v>
      </c>
    </row>
    <row r="327" spans="1:6" x14ac:dyDescent="0.2">
      <c r="A327" s="66" t="s">
        <v>638</v>
      </c>
      <c r="B327" s="59" t="s">
        <v>31</v>
      </c>
      <c r="C327" s="59" t="s">
        <v>156</v>
      </c>
      <c r="D327" s="72">
        <v>4.3671502115610004</v>
      </c>
      <c r="E327" s="72">
        <v>3.2990011256692799</v>
      </c>
      <c r="F327" s="79">
        <v>7.6661513372302901</v>
      </c>
    </row>
    <row r="328" spans="1:6" x14ac:dyDescent="0.2">
      <c r="A328" s="66" t="s">
        <v>638</v>
      </c>
      <c r="B328" s="59" t="s">
        <v>90</v>
      </c>
      <c r="C328" s="59" t="s">
        <v>156</v>
      </c>
      <c r="D328" s="72">
        <v>4.35319712705759</v>
      </c>
      <c r="E328" s="72">
        <v>2.1497305354200198</v>
      </c>
      <c r="F328" s="79">
        <v>6.50292766247762</v>
      </c>
    </row>
    <row r="329" spans="1:6" x14ac:dyDescent="0.2">
      <c r="A329" s="66" t="s">
        <v>638</v>
      </c>
      <c r="B329" s="59" t="s">
        <v>127</v>
      </c>
      <c r="C329" s="59" t="s">
        <v>157</v>
      </c>
      <c r="D329" s="72">
        <v>3.2252636483054702</v>
      </c>
      <c r="E329" s="72">
        <v>4.9765095633253198</v>
      </c>
      <c r="F329" s="79">
        <v>8.2017732116307904</v>
      </c>
    </row>
    <row r="330" spans="1:6" x14ac:dyDescent="0.2">
      <c r="A330" s="66" t="s">
        <v>638</v>
      </c>
      <c r="B330" s="59" t="s">
        <v>1028</v>
      </c>
      <c r="C330" s="59" t="s">
        <v>157</v>
      </c>
      <c r="D330" s="72">
        <v>3.1473530083647501</v>
      </c>
      <c r="E330" s="72">
        <v>2.0348664415489401</v>
      </c>
      <c r="F330" s="79">
        <v>5.1822194499136902</v>
      </c>
    </row>
    <row r="331" spans="1:6" x14ac:dyDescent="0.2">
      <c r="A331" s="66" t="s">
        <v>638</v>
      </c>
      <c r="B331" s="59" t="s">
        <v>21</v>
      </c>
      <c r="C331" s="59" t="s">
        <v>157</v>
      </c>
      <c r="D331" s="72">
        <v>2.6374357529879</v>
      </c>
      <c r="E331" s="72">
        <v>3.4050304068490198</v>
      </c>
      <c r="F331" s="79">
        <v>6.0424661598369198</v>
      </c>
    </row>
    <row r="332" spans="1:6" x14ac:dyDescent="0.2">
      <c r="A332" s="66" t="s">
        <v>638</v>
      </c>
      <c r="B332" s="59" t="s">
        <v>121</v>
      </c>
      <c r="C332" s="59" t="s">
        <v>157</v>
      </c>
      <c r="D332" s="72">
        <v>2.6150102986960002</v>
      </c>
      <c r="E332" s="72">
        <v>1.9303599776489999</v>
      </c>
      <c r="F332" s="79">
        <v>4.5453702763450003</v>
      </c>
    </row>
    <row r="333" spans="1:6" x14ac:dyDescent="0.2">
      <c r="A333" s="66" t="s">
        <v>638</v>
      </c>
      <c r="B333" s="59" t="s">
        <v>150</v>
      </c>
      <c r="C333" s="59" t="s">
        <v>157</v>
      </c>
      <c r="D333" s="72">
        <v>2.5997481946623799</v>
      </c>
      <c r="E333" s="72">
        <v>2.2865348474695</v>
      </c>
      <c r="F333" s="79">
        <v>4.8862830421318799</v>
      </c>
    </row>
    <row r="334" spans="1:6" x14ac:dyDescent="0.2">
      <c r="A334" s="66" t="s">
        <v>638</v>
      </c>
      <c r="B334" s="59" t="s">
        <v>36</v>
      </c>
      <c r="C334" s="59" t="s">
        <v>157</v>
      </c>
      <c r="D334" s="72">
        <v>2.5093120012705001</v>
      </c>
      <c r="E334" s="72">
        <v>1.56824884000814</v>
      </c>
      <c r="F334" s="79">
        <v>4.0775608412786504</v>
      </c>
    </row>
    <row r="335" spans="1:6" x14ac:dyDescent="0.2">
      <c r="A335" s="66" t="s">
        <v>638</v>
      </c>
      <c r="B335" s="59" t="s">
        <v>1048</v>
      </c>
      <c r="C335" s="59" t="s">
        <v>157</v>
      </c>
      <c r="D335" s="72">
        <v>2.50043431720706</v>
      </c>
      <c r="E335" s="72">
        <v>5.5865423477374803</v>
      </c>
      <c r="F335" s="79">
        <v>8.0869766649445491</v>
      </c>
    </row>
    <row r="336" spans="1:6" x14ac:dyDescent="0.2">
      <c r="A336" s="66" t="s">
        <v>638</v>
      </c>
      <c r="B336" s="59" t="s">
        <v>15</v>
      </c>
      <c r="C336" s="59" t="s">
        <v>157</v>
      </c>
      <c r="D336" s="72">
        <v>2.4880942843835401</v>
      </c>
      <c r="E336" s="72">
        <v>3.4278944500572499</v>
      </c>
      <c r="F336" s="79">
        <v>5.9159887344407904</v>
      </c>
    </row>
    <row r="337" spans="1:6" x14ac:dyDescent="0.2">
      <c r="A337" s="66" t="s">
        <v>638</v>
      </c>
      <c r="B337" s="59" t="s">
        <v>1024</v>
      </c>
      <c r="C337" s="59" t="s">
        <v>157</v>
      </c>
      <c r="D337" s="72">
        <v>2.46617185745392</v>
      </c>
      <c r="E337" s="72">
        <v>2.7099575758109098</v>
      </c>
      <c r="F337" s="79">
        <v>5.1761294332648404</v>
      </c>
    </row>
    <row r="338" spans="1:6" x14ac:dyDescent="0.2">
      <c r="A338" s="66" t="s">
        <v>638</v>
      </c>
      <c r="B338" s="59" t="s">
        <v>1049</v>
      </c>
      <c r="C338" s="59" t="s">
        <v>157</v>
      </c>
      <c r="D338" s="72">
        <v>2.35981837448485</v>
      </c>
      <c r="E338" s="72">
        <v>2.61243895937986</v>
      </c>
      <c r="F338" s="79">
        <v>4.9722573338647198</v>
      </c>
    </row>
    <row r="339" spans="1:6" x14ac:dyDescent="0.2">
      <c r="A339" s="66" t="s">
        <v>638</v>
      </c>
      <c r="B339" s="59" t="s">
        <v>133</v>
      </c>
      <c r="C339" s="59" t="s">
        <v>157</v>
      </c>
      <c r="D339" s="72">
        <v>2.3330282096273902</v>
      </c>
      <c r="E339" s="72">
        <v>5.4025987760151803</v>
      </c>
      <c r="F339" s="79">
        <v>7.7356269856425799</v>
      </c>
    </row>
    <row r="340" spans="1:6" x14ac:dyDescent="0.2">
      <c r="A340" s="66" t="s">
        <v>638</v>
      </c>
      <c r="B340" s="59" t="s">
        <v>101</v>
      </c>
      <c r="C340" s="59" t="s">
        <v>157</v>
      </c>
      <c r="D340" s="72">
        <v>2.3008091022630701</v>
      </c>
      <c r="E340" s="72">
        <v>2.1745267080227402</v>
      </c>
      <c r="F340" s="79">
        <v>4.4753358102858103</v>
      </c>
    </row>
    <row r="341" spans="1:6" x14ac:dyDescent="0.2">
      <c r="A341" s="66" t="s">
        <v>638</v>
      </c>
      <c r="B341" s="59" t="s">
        <v>1037</v>
      </c>
      <c r="C341" s="59" t="s">
        <v>157</v>
      </c>
      <c r="D341" s="72">
        <v>2.2705662162373299</v>
      </c>
      <c r="E341" s="72">
        <v>7.4678473247327704</v>
      </c>
      <c r="F341" s="79">
        <v>9.7384135409701091</v>
      </c>
    </row>
    <row r="342" spans="1:6" x14ac:dyDescent="0.2">
      <c r="A342" s="66" t="s">
        <v>638</v>
      </c>
      <c r="B342" s="59" t="s">
        <v>148</v>
      </c>
      <c r="C342" s="59" t="s">
        <v>158</v>
      </c>
      <c r="D342" s="72">
        <v>-1.9755479494895001</v>
      </c>
      <c r="E342" s="72">
        <v>9.6831662076278295</v>
      </c>
      <c r="F342" s="79">
        <v>7.7076182581383197</v>
      </c>
    </row>
    <row r="343" spans="1:6" x14ac:dyDescent="0.2">
      <c r="A343" s="66" t="s">
        <v>638</v>
      </c>
      <c r="B343" s="59" t="s">
        <v>143</v>
      </c>
      <c r="C343" s="59" t="s">
        <v>158</v>
      </c>
      <c r="D343" s="72">
        <v>-2.1861247119299598</v>
      </c>
      <c r="E343" s="72">
        <v>6.5439709328684597</v>
      </c>
      <c r="F343" s="79">
        <v>4.3578462209384901</v>
      </c>
    </row>
    <row r="344" spans="1:6" x14ac:dyDescent="0.2">
      <c r="A344" s="66" t="s">
        <v>638</v>
      </c>
      <c r="B344" s="59" t="s">
        <v>66</v>
      </c>
      <c r="C344" s="59" t="s">
        <v>158</v>
      </c>
      <c r="D344" s="72">
        <v>-2.2407481794724702</v>
      </c>
      <c r="E344" s="72">
        <v>3.5767131640446901</v>
      </c>
      <c r="F344" s="79">
        <v>1.3359649845722199</v>
      </c>
    </row>
    <row r="345" spans="1:6" x14ac:dyDescent="0.2">
      <c r="A345" s="66" t="s">
        <v>638</v>
      </c>
      <c r="B345" s="59" t="s">
        <v>110</v>
      </c>
      <c r="C345" s="59" t="s">
        <v>158</v>
      </c>
      <c r="D345" s="72">
        <v>-2.8409843866474001</v>
      </c>
      <c r="E345" s="72">
        <v>5.2544306904477001</v>
      </c>
      <c r="F345" s="79">
        <v>2.4134463038002898</v>
      </c>
    </row>
    <row r="346" spans="1:6" x14ac:dyDescent="0.2">
      <c r="A346" s="66" t="s">
        <v>638</v>
      </c>
      <c r="B346" s="59" t="s">
        <v>109</v>
      </c>
      <c r="C346" s="59" t="s">
        <v>158</v>
      </c>
      <c r="D346" s="72">
        <v>-2.9059463387504199</v>
      </c>
      <c r="E346" s="72">
        <v>5.3652648055496401</v>
      </c>
      <c r="F346" s="79">
        <v>2.4593184667992101</v>
      </c>
    </row>
    <row r="347" spans="1:6" x14ac:dyDescent="0.2">
      <c r="A347" s="66" t="s">
        <v>638</v>
      </c>
      <c r="B347" s="59" t="s">
        <v>1027</v>
      </c>
      <c r="C347" s="59" t="s">
        <v>159</v>
      </c>
      <c r="D347" s="72">
        <v>-3.5082408584014599</v>
      </c>
      <c r="E347" s="72">
        <v>6.2638862271065303</v>
      </c>
      <c r="F347" s="79">
        <v>2.7556453687050699</v>
      </c>
    </row>
    <row r="348" spans="1:6" x14ac:dyDescent="0.2">
      <c r="A348" s="66" t="s">
        <v>638</v>
      </c>
      <c r="B348" s="59" t="s">
        <v>114</v>
      </c>
      <c r="C348" s="59" t="s">
        <v>159</v>
      </c>
      <c r="D348" s="72">
        <v>-4.5385582008801002</v>
      </c>
      <c r="E348" s="72">
        <v>8.1973458126210197</v>
      </c>
      <c r="F348" s="79">
        <v>3.6587876117409102</v>
      </c>
    </row>
    <row r="349" spans="1:6" x14ac:dyDescent="0.2">
      <c r="A349" s="66" t="s">
        <v>764</v>
      </c>
      <c r="B349" s="59" t="s">
        <v>12</v>
      </c>
      <c r="C349" s="59" t="s">
        <v>156</v>
      </c>
      <c r="D349" s="72">
        <v>3.7617695926054799</v>
      </c>
      <c r="E349" s="72">
        <v>1.2100780377378</v>
      </c>
      <c r="F349" s="79">
        <v>4.9718476303432801</v>
      </c>
    </row>
    <row r="350" spans="1:6" x14ac:dyDescent="0.2">
      <c r="A350" s="66" t="s">
        <v>764</v>
      </c>
      <c r="B350" s="59" t="s">
        <v>1022</v>
      </c>
      <c r="C350" s="59" t="s">
        <v>156</v>
      </c>
      <c r="D350" s="72">
        <v>3.7393806186919698</v>
      </c>
      <c r="E350" s="72">
        <v>1.3424084317489</v>
      </c>
      <c r="F350" s="79">
        <v>5.0817890504408796</v>
      </c>
    </row>
    <row r="351" spans="1:6" x14ac:dyDescent="0.2">
      <c r="A351" s="66" t="s">
        <v>764</v>
      </c>
      <c r="B351" s="59" t="s">
        <v>1033</v>
      </c>
      <c r="C351" s="59" t="s">
        <v>156</v>
      </c>
      <c r="D351" s="72">
        <v>3.5072852448008098</v>
      </c>
      <c r="E351" s="72">
        <v>7.5107688308441398</v>
      </c>
      <c r="F351" s="79">
        <v>11.018054075644899</v>
      </c>
    </row>
    <row r="352" spans="1:6" x14ac:dyDescent="0.2">
      <c r="A352" s="66" t="s">
        <v>764</v>
      </c>
      <c r="B352" s="59" t="s">
        <v>90</v>
      </c>
      <c r="C352" s="59" t="s">
        <v>156</v>
      </c>
      <c r="D352" s="72">
        <v>3.2330483209760699</v>
      </c>
      <c r="E352" s="72">
        <v>2.9531430102898399</v>
      </c>
      <c r="F352" s="79">
        <v>6.1861913312659196</v>
      </c>
    </row>
    <row r="353" spans="1:6" x14ac:dyDescent="0.2">
      <c r="A353" s="66" t="s">
        <v>764</v>
      </c>
      <c r="B353" s="59" t="s">
        <v>127</v>
      </c>
      <c r="C353" s="59" t="s">
        <v>157</v>
      </c>
      <c r="D353" s="72">
        <v>2.8711045922483498</v>
      </c>
      <c r="E353" s="72">
        <v>4.2104981722693404</v>
      </c>
      <c r="F353" s="79">
        <v>7.0816027645176902</v>
      </c>
    </row>
    <row r="354" spans="1:6" x14ac:dyDescent="0.2">
      <c r="A354" s="66" t="s">
        <v>764</v>
      </c>
      <c r="B354" s="59" t="s">
        <v>82</v>
      </c>
      <c r="C354" s="59" t="s">
        <v>157</v>
      </c>
      <c r="D354" s="72">
        <v>2.6354936633433601</v>
      </c>
      <c r="E354" s="72">
        <v>4.4611442481248202</v>
      </c>
      <c r="F354" s="79">
        <v>7.0966379114681901</v>
      </c>
    </row>
    <row r="355" spans="1:6" x14ac:dyDescent="0.2">
      <c r="A355" s="66" t="s">
        <v>764</v>
      </c>
      <c r="B355" s="59" t="s">
        <v>131</v>
      </c>
      <c r="C355" s="59" t="s">
        <v>157</v>
      </c>
      <c r="D355" s="72">
        <v>2.4430693282757301</v>
      </c>
      <c r="E355" s="72">
        <v>2.53304057181141</v>
      </c>
      <c r="F355" s="79">
        <v>4.97610990008714</v>
      </c>
    </row>
    <row r="356" spans="1:6" x14ac:dyDescent="0.2">
      <c r="A356" s="66" t="s">
        <v>764</v>
      </c>
      <c r="B356" s="59" t="s">
        <v>121</v>
      </c>
      <c r="C356" s="59" t="s">
        <v>157</v>
      </c>
      <c r="D356" s="72">
        <v>2.41919308864211</v>
      </c>
      <c r="E356" s="72">
        <v>2.7027901681072</v>
      </c>
      <c r="F356" s="79">
        <v>5.12198325674931</v>
      </c>
    </row>
    <row r="357" spans="1:6" x14ac:dyDescent="0.2">
      <c r="A357" s="66" t="s">
        <v>764</v>
      </c>
      <c r="B357" s="59" t="s">
        <v>28</v>
      </c>
      <c r="C357" s="59" t="s">
        <v>157</v>
      </c>
      <c r="D357" s="72">
        <v>2.1773920336477199</v>
      </c>
      <c r="E357" s="72">
        <v>2.6775493687514902</v>
      </c>
      <c r="F357" s="79">
        <v>4.8549414023992199</v>
      </c>
    </row>
    <row r="358" spans="1:6" x14ac:dyDescent="0.2">
      <c r="A358" s="66" t="s">
        <v>764</v>
      </c>
      <c r="B358" s="59" t="s">
        <v>1029</v>
      </c>
      <c r="C358" s="59" t="s">
        <v>157</v>
      </c>
      <c r="D358" s="72">
        <v>1.9666587091016501</v>
      </c>
      <c r="E358" s="72">
        <v>2.66458605302924</v>
      </c>
      <c r="F358" s="79">
        <v>4.6312447621308896</v>
      </c>
    </row>
    <row r="359" spans="1:6" x14ac:dyDescent="0.2">
      <c r="A359" s="66" t="s">
        <v>764</v>
      </c>
      <c r="B359" s="59" t="s">
        <v>14</v>
      </c>
      <c r="C359" s="59" t="s">
        <v>157</v>
      </c>
      <c r="D359" s="72">
        <v>1.9143453299600099</v>
      </c>
      <c r="E359" s="72">
        <v>2.4579366937632798</v>
      </c>
      <c r="F359" s="79">
        <v>4.3722820237233</v>
      </c>
    </row>
    <row r="360" spans="1:6" x14ac:dyDescent="0.2">
      <c r="A360" s="66" t="s">
        <v>764</v>
      </c>
      <c r="B360" s="59" t="s">
        <v>116</v>
      </c>
      <c r="C360" s="59" t="s">
        <v>157</v>
      </c>
      <c r="D360" s="72">
        <v>1.8708172322593799</v>
      </c>
      <c r="E360" s="72">
        <v>6.3736090385045505E-2</v>
      </c>
      <c r="F360" s="79">
        <v>1.93455332264442</v>
      </c>
    </row>
    <row r="361" spans="1:6" x14ac:dyDescent="0.2">
      <c r="A361" s="66" t="s">
        <v>764</v>
      </c>
      <c r="B361" s="59" t="s">
        <v>91</v>
      </c>
      <c r="C361" s="59" t="s">
        <v>157</v>
      </c>
      <c r="D361" s="72">
        <v>1.85684007243039</v>
      </c>
      <c r="E361" s="72">
        <v>4.8893329756739501</v>
      </c>
      <c r="F361" s="79">
        <v>6.7461730481043398</v>
      </c>
    </row>
    <row r="362" spans="1:6" x14ac:dyDescent="0.2">
      <c r="A362" s="66" t="s">
        <v>764</v>
      </c>
      <c r="B362" s="59" t="s">
        <v>130</v>
      </c>
      <c r="C362" s="59" t="s">
        <v>158</v>
      </c>
      <c r="D362" s="72">
        <v>-2.2796493146878101</v>
      </c>
      <c r="E362" s="72">
        <v>4.0417989298922299</v>
      </c>
      <c r="F362" s="79">
        <v>1.76214961520442</v>
      </c>
    </row>
    <row r="363" spans="1:6" x14ac:dyDescent="0.2">
      <c r="A363" s="66" t="s">
        <v>764</v>
      </c>
      <c r="B363" s="59" t="s">
        <v>52</v>
      </c>
      <c r="C363" s="59" t="s">
        <v>159</v>
      </c>
      <c r="D363" s="72">
        <v>-6.1685207908259798</v>
      </c>
      <c r="E363" s="72">
        <v>7.3160208772234201</v>
      </c>
      <c r="F363" s="79">
        <v>1.1475000863974401</v>
      </c>
    </row>
    <row r="364" spans="1:6" x14ac:dyDescent="0.2">
      <c r="A364" s="66" t="s">
        <v>831</v>
      </c>
      <c r="B364" s="59" t="s">
        <v>79</v>
      </c>
      <c r="C364" s="59" t="s">
        <v>156</v>
      </c>
      <c r="D364" s="72">
        <v>1.9447391173859001</v>
      </c>
      <c r="E364" s="72">
        <v>2.89147574970489</v>
      </c>
      <c r="F364" s="79">
        <v>4.8362148670908001</v>
      </c>
    </row>
    <row r="365" spans="1:6" x14ac:dyDescent="0.2">
      <c r="A365" s="66" t="s">
        <v>831</v>
      </c>
      <c r="B365" s="59" t="s">
        <v>53</v>
      </c>
      <c r="C365" s="59" t="s">
        <v>156</v>
      </c>
      <c r="D365" s="72">
        <v>1.82977610338797</v>
      </c>
      <c r="E365" s="72">
        <v>0.922847013961408</v>
      </c>
      <c r="F365" s="79">
        <v>2.7526231173493798</v>
      </c>
    </row>
    <row r="366" spans="1:6" x14ac:dyDescent="0.2">
      <c r="A366" s="66" t="s">
        <v>831</v>
      </c>
      <c r="B366" s="59" t="s">
        <v>76</v>
      </c>
      <c r="C366" s="59" t="s">
        <v>157</v>
      </c>
      <c r="D366" s="72">
        <v>1.6721343298903599</v>
      </c>
      <c r="E366" s="72">
        <v>2.8680596276783099</v>
      </c>
      <c r="F366" s="79">
        <v>4.5401939575686798</v>
      </c>
    </row>
    <row r="367" spans="1:6" x14ac:dyDescent="0.2">
      <c r="A367" s="66" t="s">
        <v>831</v>
      </c>
      <c r="B367" s="59" t="s">
        <v>49</v>
      </c>
      <c r="C367" s="59" t="s">
        <v>157</v>
      </c>
      <c r="D367" s="72">
        <v>1.52643373784188</v>
      </c>
      <c r="E367" s="72">
        <v>5.6508233290785403</v>
      </c>
      <c r="F367" s="79">
        <v>7.1772570669204301</v>
      </c>
    </row>
    <row r="368" spans="1:6" x14ac:dyDescent="0.2">
      <c r="A368" s="66" t="s">
        <v>831</v>
      </c>
      <c r="B368" s="59" t="s">
        <v>1026</v>
      </c>
      <c r="C368" s="59" t="s">
        <v>157</v>
      </c>
      <c r="D368" s="72">
        <v>1.4580409229199101</v>
      </c>
      <c r="E368" s="72">
        <v>7.2057801980505296</v>
      </c>
      <c r="F368" s="79">
        <v>8.6638211209704501</v>
      </c>
    </row>
    <row r="369" spans="1:6" x14ac:dyDescent="0.2">
      <c r="A369" s="66" t="s">
        <v>831</v>
      </c>
      <c r="B369" s="59" t="s">
        <v>77</v>
      </c>
      <c r="C369" s="59" t="s">
        <v>157</v>
      </c>
      <c r="D369" s="72">
        <v>1.1849867650207699</v>
      </c>
      <c r="E369" s="72">
        <v>0.81071122617154101</v>
      </c>
      <c r="F369" s="79">
        <v>1.9956979911923101</v>
      </c>
    </row>
    <row r="370" spans="1:6" x14ac:dyDescent="0.2">
      <c r="A370" s="66" t="s">
        <v>831</v>
      </c>
      <c r="B370" s="59" t="s">
        <v>94</v>
      </c>
      <c r="C370" s="59" t="s">
        <v>157</v>
      </c>
      <c r="D370" s="72">
        <v>1.1462677591534101</v>
      </c>
      <c r="E370" s="72">
        <v>5.7405263339169901</v>
      </c>
      <c r="F370" s="79">
        <v>6.8867940930704004</v>
      </c>
    </row>
    <row r="371" spans="1:6" x14ac:dyDescent="0.2">
      <c r="A371" s="66" t="s">
        <v>831</v>
      </c>
      <c r="B371" s="59" t="s">
        <v>42</v>
      </c>
      <c r="C371" s="59" t="s">
        <v>157</v>
      </c>
      <c r="D371" s="72">
        <v>1.1261303504884499</v>
      </c>
      <c r="E371" s="72">
        <v>3.5883568544527198</v>
      </c>
      <c r="F371" s="79">
        <v>4.7144872049411797</v>
      </c>
    </row>
    <row r="372" spans="1:6" x14ac:dyDescent="0.2">
      <c r="A372" s="66" t="s">
        <v>831</v>
      </c>
      <c r="B372" s="59" t="s">
        <v>95</v>
      </c>
      <c r="C372" s="59" t="s">
        <v>157</v>
      </c>
      <c r="D372" s="72">
        <v>1.10104489804036</v>
      </c>
      <c r="E372" s="72">
        <v>1.1726124666176101</v>
      </c>
      <c r="F372" s="79">
        <v>2.2736573646579701</v>
      </c>
    </row>
    <row r="373" spans="1:6" x14ac:dyDescent="0.2">
      <c r="A373" s="66" t="s">
        <v>831</v>
      </c>
      <c r="B373" s="59" t="s">
        <v>46</v>
      </c>
      <c r="C373" s="59" t="s">
        <v>157</v>
      </c>
      <c r="D373" s="72">
        <v>1.09570737596006</v>
      </c>
      <c r="E373" s="72">
        <v>3.86748440747234</v>
      </c>
      <c r="F373" s="79">
        <v>4.9631917834324</v>
      </c>
    </row>
    <row r="374" spans="1:6" x14ac:dyDescent="0.2">
      <c r="A374" s="66" t="s">
        <v>831</v>
      </c>
      <c r="B374" s="59" t="s">
        <v>141</v>
      </c>
      <c r="C374" s="59" t="s">
        <v>157</v>
      </c>
      <c r="D374" s="72">
        <v>0.99746783626350699</v>
      </c>
      <c r="E374" s="72">
        <v>1.6824697167335601</v>
      </c>
      <c r="F374" s="79">
        <v>2.6799375529970701</v>
      </c>
    </row>
    <row r="375" spans="1:6" x14ac:dyDescent="0.2">
      <c r="A375" s="66" t="s">
        <v>831</v>
      </c>
      <c r="B375" s="59" t="s">
        <v>1046</v>
      </c>
      <c r="C375" s="59" t="s">
        <v>157</v>
      </c>
      <c r="D375" s="72">
        <v>0.98977624925098895</v>
      </c>
      <c r="E375" s="72">
        <v>5.4287706636422302</v>
      </c>
      <c r="F375" s="79">
        <v>6.4185469128932198</v>
      </c>
    </row>
    <row r="376" spans="1:6" x14ac:dyDescent="0.2">
      <c r="A376" s="66" t="s">
        <v>831</v>
      </c>
      <c r="B376" s="59" t="s">
        <v>113</v>
      </c>
      <c r="C376" s="59" t="s">
        <v>158</v>
      </c>
      <c r="D376" s="72">
        <v>-1.0915242207584499</v>
      </c>
      <c r="E376" s="72">
        <v>5.0159076957384601</v>
      </c>
      <c r="F376" s="79">
        <v>3.92438347498</v>
      </c>
    </row>
    <row r="377" spans="1:6" x14ac:dyDescent="0.2">
      <c r="A377" s="66" t="s">
        <v>831</v>
      </c>
      <c r="B377" s="59" t="s">
        <v>29</v>
      </c>
      <c r="C377" s="59" t="s">
        <v>158</v>
      </c>
      <c r="D377" s="72">
        <v>-1.12503830656036</v>
      </c>
      <c r="E377" s="72">
        <v>6.7740844319292401</v>
      </c>
      <c r="F377" s="79">
        <v>5.64904612536888</v>
      </c>
    </row>
    <row r="378" spans="1:6" x14ac:dyDescent="0.2">
      <c r="A378" s="66" t="s">
        <v>831</v>
      </c>
      <c r="B378" s="59" t="s">
        <v>136</v>
      </c>
      <c r="C378" s="59" t="s">
        <v>158</v>
      </c>
      <c r="D378" s="72">
        <v>-1.1607378381839599</v>
      </c>
      <c r="E378" s="72">
        <v>6.2246627040146496</v>
      </c>
      <c r="F378" s="79">
        <v>5.0639248658306801</v>
      </c>
    </row>
    <row r="379" spans="1:6" x14ac:dyDescent="0.2">
      <c r="A379" s="66" t="s">
        <v>831</v>
      </c>
      <c r="B379" s="59" t="s">
        <v>145</v>
      </c>
      <c r="C379" s="59" t="s">
        <v>158</v>
      </c>
      <c r="D379" s="72">
        <v>-1.1936281801454001</v>
      </c>
      <c r="E379" s="72">
        <v>4.4371681146169601</v>
      </c>
      <c r="F379" s="79">
        <v>3.2435399344715599</v>
      </c>
    </row>
    <row r="380" spans="1:6" x14ac:dyDescent="0.2">
      <c r="A380" s="66" t="s">
        <v>831</v>
      </c>
      <c r="B380" s="59" t="s">
        <v>144</v>
      </c>
      <c r="C380" s="59" t="s">
        <v>158</v>
      </c>
      <c r="D380" s="72">
        <v>-1.2232490392748101</v>
      </c>
      <c r="E380" s="72">
        <v>5.0167088153006896</v>
      </c>
      <c r="F380" s="79">
        <v>3.7934597760258799</v>
      </c>
    </row>
    <row r="381" spans="1:6" x14ac:dyDescent="0.2">
      <c r="A381" s="66" t="s">
        <v>831</v>
      </c>
      <c r="B381" s="59" t="s">
        <v>36</v>
      </c>
      <c r="C381" s="59" t="s">
        <v>158</v>
      </c>
      <c r="D381" s="72">
        <v>-1.23311587536526</v>
      </c>
      <c r="E381" s="72">
        <v>3.2358808934582002</v>
      </c>
      <c r="F381" s="79">
        <v>2.0027650180929299</v>
      </c>
    </row>
    <row r="382" spans="1:6" x14ac:dyDescent="0.2">
      <c r="A382" s="66" t="s">
        <v>831</v>
      </c>
      <c r="B382" s="59" t="s">
        <v>83</v>
      </c>
      <c r="C382" s="59" t="s">
        <v>158</v>
      </c>
      <c r="D382" s="72">
        <v>-1.2756857487914901</v>
      </c>
      <c r="E382" s="72">
        <v>5.1788086862305001</v>
      </c>
      <c r="F382" s="79">
        <v>3.9031229374390102</v>
      </c>
    </row>
    <row r="383" spans="1:6" x14ac:dyDescent="0.2">
      <c r="A383" s="66" t="s">
        <v>831</v>
      </c>
      <c r="B383" s="59" t="s">
        <v>81</v>
      </c>
      <c r="C383" s="59" t="s">
        <v>158</v>
      </c>
      <c r="D383" s="72">
        <v>-1.2949872415031101</v>
      </c>
      <c r="E383" s="72">
        <v>6.4189371040580898</v>
      </c>
      <c r="F383" s="79">
        <v>5.12394986255498</v>
      </c>
    </row>
    <row r="384" spans="1:6" x14ac:dyDescent="0.2">
      <c r="A384" s="66" t="s">
        <v>831</v>
      </c>
      <c r="B384" s="59" t="s">
        <v>1050</v>
      </c>
      <c r="C384" s="59" t="s">
        <v>158</v>
      </c>
      <c r="D384" s="72">
        <v>-1.33505397732953</v>
      </c>
      <c r="E384" s="72">
        <v>6.6476111864628598</v>
      </c>
      <c r="F384" s="79">
        <v>5.3125572091333302</v>
      </c>
    </row>
    <row r="385" spans="1:6" x14ac:dyDescent="0.2">
      <c r="A385" s="66" t="s">
        <v>831</v>
      </c>
      <c r="B385" s="59" t="s">
        <v>91</v>
      </c>
      <c r="C385" s="59" t="s">
        <v>158</v>
      </c>
      <c r="D385" s="72">
        <v>-1.3809192334604501</v>
      </c>
      <c r="E385" s="72">
        <v>7.0642035524674798</v>
      </c>
      <c r="F385" s="79">
        <v>5.6832843190070204</v>
      </c>
    </row>
    <row r="386" spans="1:6" x14ac:dyDescent="0.2">
      <c r="A386" s="66" t="s">
        <v>831</v>
      </c>
      <c r="B386" s="59" t="s">
        <v>126</v>
      </c>
      <c r="C386" s="59" t="s">
        <v>158</v>
      </c>
      <c r="D386" s="72">
        <v>-1.4755778009686999</v>
      </c>
      <c r="E386" s="72">
        <v>5.6917270707215799</v>
      </c>
      <c r="F386" s="79">
        <v>4.2161492697528704</v>
      </c>
    </row>
    <row r="387" spans="1:6" x14ac:dyDescent="0.2">
      <c r="A387" s="66" t="s">
        <v>831</v>
      </c>
      <c r="B387" s="59" t="s">
        <v>128</v>
      </c>
      <c r="C387" s="59" t="s">
        <v>158</v>
      </c>
      <c r="D387" s="72">
        <v>-1.4944641125502101</v>
      </c>
      <c r="E387" s="72">
        <v>5.4842856185695901</v>
      </c>
      <c r="F387" s="79">
        <v>3.9898215060193798</v>
      </c>
    </row>
    <row r="388" spans="1:6" x14ac:dyDescent="0.2">
      <c r="A388" s="66" t="s">
        <v>831</v>
      </c>
      <c r="B388" s="59" t="s">
        <v>117</v>
      </c>
      <c r="C388" s="59" t="s">
        <v>158</v>
      </c>
      <c r="D388" s="72">
        <v>-1.5036304804440599</v>
      </c>
      <c r="E388" s="72">
        <v>5.2054402733384402</v>
      </c>
      <c r="F388" s="79">
        <v>3.7018097928943701</v>
      </c>
    </row>
    <row r="389" spans="1:6" x14ac:dyDescent="0.2">
      <c r="A389" s="66" t="s">
        <v>831</v>
      </c>
      <c r="B389" s="59" t="s">
        <v>1051</v>
      </c>
      <c r="C389" s="59" t="s">
        <v>158</v>
      </c>
      <c r="D389" s="72">
        <v>-1.53836500468183</v>
      </c>
      <c r="E389" s="72">
        <v>5.2083596951779203</v>
      </c>
      <c r="F389" s="79">
        <v>3.6699946904960901</v>
      </c>
    </row>
    <row r="390" spans="1:6" x14ac:dyDescent="0.2">
      <c r="A390" s="66" t="s">
        <v>831</v>
      </c>
      <c r="B390" s="59" t="s">
        <v>13</v>
      </c>
      <c r="C390" s="59" t="s">
        <v>158</v>
      </c>
      <c r="D390" s="72">
        <v>-1.5385782048444101</v>
      </c>
      <c r="E390" s="72">
        <v>5.6496872288329296</v>
      </c>
      <c r="F390" s="79">
        <v>4.1111090239885097</v>
      </c>
    </row>
    <row r="391" spans="1:6" x14ac:dyDescent="0.2">
      <c r="A391" s="66" t="s">
        <v>831</v>
      </c>
      <c r="B391" s="59" t="s">
        <v>15</v>
      </c>
      <c r="C391" s="59" t="s">
        <v>158</v>
      </c>
      <c r="D391" s="72">
        <v>-1.65678762196163</v>
      </c>
      <c r="E391" s="72">
        <v>5.1074851868550004</v>
      </c>
      <c r="F391" s="79">
        <v>3.45069756489336</v>
      </c>
    </row>
    <row r="392" spans="1:6" x14ac:dyDescent="0.2">
      <c r="A392" s="66" t="s">
        <v>831</v>
      </c>
      <c r="B392" s="59" t="s">
        <v>143</v>
      </c>
      <c r="C392" s="59" t="s">
        <v>158</v>
      </c>
      <c r="D392" s="72">
        <v>-1.67363749662205</v>
      </c>
      <c r="E392" s="72">
        <v>5.0264385812490904</v>
      </c>
      <c r="F392" s="79">
        <v>3.35280108462704</v>
      </c>
    </row>
    <row r="393" spans="1:6" x14ac:dyDescent="0.2">
      <c r="A393" s="66" t="s">
        <v>831</v>
      </c>
      <c r="B393" s="59" t="s">
        <v>1038</v>
      </c>
      <c r="C393" s="59" t="s">
        <v>158</v>
      </c>
      <c r="D393" s="72">
        <v>-1.7284014699097401</v>
      </c>
      <c r="E393" s="72">
        <v>3.4633282975610098</v>
      </c>
      <c r="F393" s="79">
        <v>1.7349268276512699</v>
      </c>
    </row>
    <row r="394" spans="1:6" x14ac:dyDescent="0.2">
      <c r="A394" s="66" t="s">
        <v>831</v>
      </c>
      <c r="B394" s="59" t="s">
        <v>99</v>
      </c>
      <c r="C394" s="59" t="s">
        <v>158</v>
      </c>
      <c r="D394" s="72">
        <v>-1.7419521942031</v>
      </c>
      <c r="E394" s="72">
        <v>6.1242539550143098</v>
      </c>
      <c r="F394" s="79">
        <v>4.3823017608111998</v>
      </c>
    </row>
    <row r="395" spans="1:6" x14ac:dyDescent="0.2">
      <c r="A395" s="66" t="s">
        <v>831</v>
      </c>
      <c r="B395" s="59" t="s">
        <v>1039</v>
      </c>
      <c r="C395" s="59" t="s">
        <v>158</v>
      </c>
      <c r="D395" s="72">
        <v>-1.81561794197426</v>
      </c>
      <c r="E395" s="72">
        <v>4.69329265737555</v>
      </c>
      <c r="F395" s="79">
        <v>2.8776747154012901</v>
      </c>
    </row>
    <row r="396" spans="1:6" x14ac:dyDescent="0.2">
      <c r="A396" s="66" t="s">
        <v>831</v>
      </c>
      <c r="B396" s="59" t="s">
        <v>14</v>
      </c>
      <c r="C396" s="59" t="s">
        <v>159</v>
      </c>
      <c r="D396" s="72">
        <v>-1.89370487195199</v>
      </c>
      <c r="E396" s="72">
        <v>3.4040354718072598</v>
      </c>
      <c r="F396" s="79">
        <v>1.5103305998552701</v>
      </c>
    </row>
    <row r="397" spans="1:6" x14ac:dyDescent="0.2">
      <c r="A397" s="66" t="s">
        <v>831</v>
      </c>
      <c r="B397" s="59" t="s">
        <v>1040</v>
      </c>
      <c r="C397" s="59" t="s">
        <v>159</v>
      </c>
      <c r="D397" s="72">
        <v>-1.8979025990737499</v>
      </c>
      <c r="E397" s="72">
        <v>6.3859056891438097</v>
      </c>
      <c r="F397" s="79">
        <v>4.48800309007005</v>
      </c>
    </row>
    <row r="398" spans="1:6" x14ac:dyDescent="0.2">
      <c r="A398" s="66" t="s">
        <v>831</v>
      </c>
      <c r="B398" s="59" t="s">
        <v>123</v>
      </c>
      <c r="C398" s="59" t="s">
        <v>159</v>
      </c>
      <c r="D398" s="72">
        <v>-1.9245008578748799</v>
      </c>
      <c r="E398" s="72">
        <v>7.1990723403080397</v>
      </c>
      <c r="F398" s="79">
        <v>5.27457148243316</v>
      </c>
    </row>
    <row r="399" spans="1:6" x14ac:dyDescent="0.2">
      <c r="A399" s="66" t="s">
        <v>831</v>
      </c>
      <c r="B399" s="59" t="s">
        <v>1048</v>
      </c>
      <c r="C399" s="59" t="s">
        <v>159</v>
      </c>
      <c r="D399" s="72">
        <v>-1.9668635797759</v>
      </c>
      <c r="E399" s="72">
        <v>8.1493474096748795</v>
      </c>
      <c r="F399" s="79">
        <v>6.1824838298989704</v>
      </c>
    </row>
    <row r="400" spans="1:6" x14ac:dyDescent="0.2">
      <c r="A400" s="66" t="s">
        <v>831</v>
      </c>
      <c r="B400" s="59" t="s">
        <v>82</v>
      </c>
      <c r="C400" s="59" t="s">
        <v>159</v>
      </c>
      <c r="D400" s="72">
        <v>-2.0271580028532301</v>
      </c>
      <c r="E400" s="72">
        <v>6.7875542383027803</v>
      </c>
      <c r="F400" s="79">
        <v>4.7603962354495497</v>
      </c>
    </row>
    <row r="401" spans="1:6" x14ac:dyDescent="0.2">
      <c r="A401" s="66" t="s">
        <v>831</v>
      </c>
      <c r="B401" s="59" t="s">
        <v>1029</v>
      </c>
      <c r="C401" s="59" t="s">
        <v>159</v>
      </c>
      <c r="D401" s="72">
        <v>-2.1356731416369001</v>
      </c>
      <c r="E401" s="72">
        <v>5.27231770165751</v>
      </c>
      <c r="F401" s="79">
        <v>3.1366445600206099</v>
      </c>
    </row>
    <row r="402" spans="1:6" x14ac:dyDescent="0.2">
      <c r="A402" s="66" t="s">
        <v>831</v>
      </c>
      <c r="B402" s="59" t="s">
        <v>146</v>
      </c>
      <c r="C402" s="59" t="s">
        <v>159</v>
      </c>
      <c r="D402" s="72">
        <v>-2.3008359995346699</v>
      </c>
      <c r="E402" s="72">
        <v>7.6113891793351502</v>
      </c>
      <c r="F402" s="79">
        <v>5.3105531798004799</v>
      </c>
    </row>
    <row r="403" spans="1:6" x14ac:dyDescent="0.2">
      <c r="A403" s="66" t="s">
        <v>831</v>
      </c>
      <c r="B403" s="59" t="s">
        <v>110</v>
      </c>
      <c r="C403" s="59" t="s">
        <v>159</v>
      </c>
      <c r="D403" s="72">
        <v>-2.8309944409949499</v>
      </c>
      <c r="E403" s="72">
        <v>3.35855868667216</v>
      </c>
      <c r="F403" s="79">
        <v>0.52756424567720295</v>
      </c>
    </row>
    <row r="404" spans="1:6" x14ac:dyDescent="0.2">
      <c r="A404" s="66" t="s">
        <v>831</v>
      </c>
      <c r="B404" s="59" t="s">
        <v>131</v>
      </c>
      <c r="C404" s="59" t="s">
        <v>159</v>
      </c>
      <c r="D404" s="72">
        <v>-2.8859458732685499</v>
      </c>
      <c r="E404" s="72">
        <v>5.0835389171062904</v>
      </c>
      <c r="F404" s="79">
        <v>2.19759304383774</v>
      </c>
    </row>
    <row r="405" spans="1:6" x14ac:dyDescent="0.2">
      <c r="A405" s="66" t="s">
        <v>831</v>
      </c>
      <c r="B405" s="59" t="s">
        <v>1022</v>
      </c>
      <c r="C405" s="59" t="s">
        <v>159</v>
      </c>
      <c r="D405" s="72">
        <v>-3.0313790583731102</v>
      </c>
      <c r="E405" s="72">
        <v>5.0733390510950898</v>
      </c>
      <c r="F405" s="79">
        <v>2.0419599927219698</v>
      </c>
    </row>
    <row r="406" spans="1:6" x14ac:dyDescent="0.2">
      <c r="A406" s="66" t="s">
        <v>831</v>
      </c>
      <c r="B406" s="59" t="s">
        <v>31</v>
      </c>
      <c r="C406" s="59" t="s">
        <v>159</v>
      </c>
      <c r="D406" s="72">
        <v>-3.0624888121171598</v>
      </c>
      <c r="E406" s="72">
        <v>6.8381682771951704</v>
      </c>
      <c r="F406" s="79">
        <v>3.7756794650780101</v>
      </c>
    </row>
    <row r="407" spans="1:6" x14ac:dyDescent="0.2">
      <c r="A407" s="66" t="s">
        <v>831</v>
      </c>
      <c r="B407" s="59" t="s">
        <v>127</v>
      </c>
      <c r="C407" s="59" t="s">
        <v>159</v>
      </c>
      <c r="D407" s="72">
        <v>-3.79704795635209</v>
      </c>
      <c r="E407" s="72">
        <v>7.6991388036089896</v>
      </c>
      <c r="F407" s="79">
        <v>3.9020908472568898</v>
      </c>
    </row>
    <row r="408" spans="1:6" x14ac:dyDescent="0.2">
      <c r="A408" s="66" t="s">
        <v>831</v>
      </c>
      <c r="B408" s="59" t="s">
        <v>1033</v>
      </c>
      <c r="C408" s="59" t="s">
        <v>159</v>
      </c>
      <c r="D408" s="72">
        <v>-4.2272897985760496</v>
      </c>
      <c r="E408" s="72">
        <v>11.9275748458354</v>
      </c>
      <c r="F408" s="79">
        <v>7.7002850472593698</v>
      </c>
    </row>
    <row r="409" spans="1:6" x14ac:dyDescent="0.2">
      <c r="A409" s="66" t="s">
        <v>831</v>
      </c>
      <c r="B409" s="59" t="s">
        <v>90</v>
      </c>
      <c r="C409" s="59" t="s">
        <v>159</v>
      </c>
      <c r="D409" s="72">
        <v>-4.5089520899271802</v>
      </c>
      <c r="E409" s="72">
        <v>7.6487940062545698</v>
      </c>
      <c r="F409" s="79">
        <v>3.1398419163273799</v>
      </c>
    </row>
    <row r="410" spans="1:6" x14ac:dyDescent="0.2">
      <c r="A410" s="66" t="s">
        <v>896</v>
      </c>
      <c r="B410" s="59" t="s">
        <v>28</v>
      </c>
      <c r="C410" s="59" t="s">
        <v>157</v>
      </c>
      <c r="D410" s="72">
        <v>2.6816265004699602</v>
      </c>
      <c r="E410" s="72">
        <v>3.8515151754670902</v>
      </c>
      <c r="F410" s="79">
        <v>6.53314167593705</v>
      </c>
    </row>
    <row r="411" spans="1:6" x14ac:dyDescent="0.2">
      <c r="A411" s="66" t="s">
        <v>896</v>
      </c>
      <c r="B411" s="59" t="s">
        <v>21</v>
      </c>
      <c r="C411" s="59" t="s">
        <v>158</v>
      </c>
      <c r="D411" s="72">
        <v>-1.63244667260358</v>
      </c>
      <c r="E411" s="72">
        <v>5.0968759744902501</v>
      </c>
      <c r="F411" s="79">
        <v>3.4644293018866699</v>
      </c>
    </row>
    <row r="412" spans="1:6" x14ac:dyDescent="0.2">
      <c r="A412" s="66" t="s">
        <v>896</v>
      </c>
      <c r="B412" s="59" t="s">
        <v>1030</v>
      </c>
      <c r="C412" s="59" t="s">
        <v>158</v>
      </c>
      <c r="D412" s="72">
        <v>-1.65257624553216</v>
      </c>
      <c r="E412" s="72">
        <v>4.4756651996669703</v>
      </c>
      <c r="F412" s="79">
        <v>2.8230889541347999</v>
      </c>
    </row>
    <row r="413" spans="1:6" x14ac:dyDescent="0.2">
      <c r="A413" s="66" t="s">
        <v>896</v>
      </c>
      <c r="B413" s="59" t="s">
        <v>133</v>
      </c>
      <c r="C413" s="59" t="s">
        <v>158</v>
      </c>
      <c r="D413" s="72">
        <v>-1.82296304183559</v>
      </c>
      <c r="E413" s="72">
        <v>8.1245939457409406</v>
      </c>
      <c r="F413" s="79">
        <v>6.3016309039053402</v>
      </c>
    </row>
    <row r="414" spans="1:6" x14ac:dyDescent="0.2">
      <c r="A414" s="66" t="s">
        <v>896</v>
      </c>
      <c r="B414" s="59" t="s">
        <v>41</v>
      </c>
      <c r="C414" s="59" t="s">
        <v>158</v>
      </c>
      <c r="D414" s="72">
        <v>-1.9366021863776</v>
      </c>
      <c r="E414" s="72">
        <v>3.3689848884877498</v>
      </c>
      <c r="F414" s="79">
        <v>1.4323827021101501</v>
      </c>
    </row>
    <row r="415" spans="1:6" x14ac:dyDescent="0.2">
      <c r="A415" s="66" t="s">
        <v>896</v>
      </c>
      <c r="B415" s="59" t="s">
        <v>11</v>
      </c>
      <c r="C415" s="59" t="s">
        <v>158</v>
      </c>
      <c r="D415" s="72">
        <v>-2.0425082487539998</v>
      </c>
      <c r="E415" s="72">
        <v>4.05641004984252</v>
      </c>
      <c r="F415" s="79">
        <v>2.0139018010885099</v>
      </c>
    </row>
    <row r="416" spans="1:6" x14ac:dyDescent="0.2">
      <c r="A416" s="66" t="s">
        <v>896</v>
      </c>
      <c r="B416" s="59" t="s">
        <v>1052</v>
      </c>
      <c r="C416" s="59" t="s">
        <v>158</v>
      </c>
      <c r="D416" s="72">
        <v>-2.2472089869049898</v>
      </c>
      <c r="E416" s="72">
        <v>4.4536272129137604</v>
      </c>
      <c r="F416" s="79">
        <v>2.2064182260087599</v>
      </c>
    </row>
    <row r="417" spans="1:6" x14ac:dyDescent="0.2">
      <c r="A417" s="66" t="s">
        <v>896</v>
      </c>
      <c r="B417" s="59" t="s">
        <v>1039</v>
      </c>
      <c r="C417" s="59" t="s">
        <v>158</v>
      </c>
      <c r="D417" s="72">
        <v>-2.2706964171806598</v>
      </c>
      <c r="E417" s="72">
        <v>5.1823767788513502</v>
      </c>
      <c r="F417" s="79">
        <v>2.9116803616706801</v>
      </c>
    </row>
    <row r="418" spans="1:6" x14ac:dyDescent="0.2">
      <c r="A418" s="66" t="s">
        <v>896</v>
      </c>
      <c r="B418" s="59" t="s">
        <v>16</v>
      </c>
      <c r="C418" s="59" t="s">
        <v>158</v>
      </c>
      <c r="D418" s="72">
        <v>-2.6565898886438402</v>
      </c>
      <c r="E418" s="72">
        <v>6.8539564576775103</v>
      </c>
      <c r="F418" s="79">
        <v>4.1973665690336599</v>
      </c>
    </row>
    <row r="419" spans="1:6" x14ac:dyDescent="0.2">
      <c r="A419" s="66" t="s">
        <v>896</v>
      </c>
      <c r="B419" s="59" t="s">
        <v>1053</v>
      </c>
      <c r="C419" s="59" t="s">
        <v>158</v>
      </c>
      <c r="D419" s="72">
        <v>-2.6589732232222998</v>
      </c>
      <c r="E419" s="72">
        <v>7.73800230993497</v>
      </c>
      <c r="F419" s="79">
        <v>5.0790290867126702</v>
      </c>
    </row>
    <row r="420" spans="1:6" x14ac:dyDescent="0.2">
      <c r="A420" s="66" t="s">
        <v>896</v>
      </c>
      <c r="B420" s="59" t="s">
        <v>55</v>
      </c>
      <c r="C420" s="59" t="s">
        <v>159</v>
      </c>
      <c r="D420" s="72">
        <v>-3.5756545166306801</v>
      </c>
      <c r="E420" s="72">
        <v>7.4450315759993098</v>
      </c>
      <c r="F420" s="79">
        <v>3.8693770593686199</v>
      </c>
    </row>
    <row r="421" spans="1:6" x14ac:dyDescent="0.2">
      <c r="A421" s="66" t="s">
        <v>928</v>
      </c>
      <c r="B421" s="59" t="s">
        <v>28</v>
      </c>
      <c r="C421" s="59" t="s">
        <v>156</v>
      </c>
      <c r="D421" s="72">
        <v>2.1429913219561598</v>
      </c>
      <c r="E421" s="72">
        <v>3.03743614670128</v>
      </c>
      <c r="F421" s="79">
        <v>5.1804274686574496</v>
      </c>
    </row>
    <row r="422" spans="1:6" x14ac:dyDescent="0.2">
      <c r="A422" s="66" t="s">
        <v>928</v>
      </c>
      <c r="B422" s="59" t="s">
        <v>143</v>
      </c>
      <c r="C422" s="59" t="s">
        <v>156</v>
      </c>
      <c r="D422" s="72">
        <v>2.0759589216399501</v>
      </c>
      <c r="E422" s="72">
        <v>3.72347851246476</v>
      </c>
      <c r="F422" s="79">
        <v>5.7994374341047097</v>
      </c>
    </row>
    <row r="423" spans="1:6" x14ac:dyDescent="0.2">
      <c r="A423" s="66" t="s">
        <v>928</v>
      </c>
      <c r="B423" s="59" t="s">
        <v>114</v>
      </c>
      <c r="C423" s="59" t="s">
        <v>157</v>
      </c>
      <c r="D423" s="72">
        <v>1.87376810719433</v>
      </c>
      <c r="E423" s="72">
        <v>1.72911055636105</v>
      </c>
      <c r="F423" s="79">
        <v>3.6028786635553902</v>
      </c>
    </row>
    <row r="424" spans="1:6" x14ac:dyDescent="0.2">
      <c r="A424" s="66" t="s">
        <v>928</v>
      </c>
      <c r="B424" s="59" t="s">
        <v>1028</v>
      </c>
      <c r="C424" s="59" t="s">
        <v>157</v>
      </c>
      <c r="D424" s="72">
        <v>1.6910171485479</v>
      </c>
      <c r="E424" s="72">
        <v>2.29361589475478</v>
      </c>
      <c r="F424" s="79">
        <v>3.9846330433026802</v>
      </c>
    </row>
    <row r="425" spans="1:6" x14ac:dyDescent="0.2">
      <c r="A425" s="66" t="s">
        <v>928</v>
      </c>
      <c r="B425" s="59" t="s">
        <v>110</v>
      </c>
      <c r="C425" s="59" t="s">
        <v>157</v>
      </c>
      <c r="D425" s="72">
        <v>1.4961709792745601</v>
      </c>
      <c r="E425" s="72">
        <v>3.27778880878884</v>
      </c>
      <c r="F425" s="79">
        <v>4.7739597880633999</v>
      </c>
    </row>
    <row r="426" spans="1:6" x14ac:dyDescent="0.2">
      <c r="A426" s="66" t="s">
        <v>928</v>
      </c>
      <c r="B426" s="59" t="s">
        <v>83</v>
      </c>
      <c r="C426" s="59" t="s">
        <v>157</v>
      </c>
      <c r="D426" s="72">
        <v>1.4005819645136799</v>
      </c>
      <c r="E426" s="72">
        <v>4.5406493884936499</v>
      </c>
      <c r="F426" s="79">
        <v>5.9412313530073302</v>
      </c>
    </row>
    <row r="427" spans="1:6" x14ac:dyDescent="0.2">
      <c r="A427" s="66" t="s">
        <v>928</v>
      </c>
      <c r="B427" s="59" t="s">
        <v>12</v>
      </c>
      <c r="C427" s="59" t="s">
        <v>157</v>
      </c>
      <c r="D427" s="72">
        <v>1.32571398328445</v>
      </c>
      <c r="E427" s="72">
        <v>2.5303836316416199</v>
      </c>
      <c r="F427" s="79">
        <v>3.8560976149260702</v>
      </c>
    </row>
    <row r="428" spans="1:6" x14ac:dyDescent="0.2">
      <c r="A428" s="66" t="s">
        <v>928</v>
      </c>
      <c r="B428" s="59" t="s">
        <v>127</v>
      </c>
      <c r="C428" s="59" t="s">
        <v>157</v>
      </c>
      <c r="D428" s="72">
        <v>1.2128060339653099</v>
      </c>
      <c r="E428" s="72">
        <v>5.0507556172298997</v>
      </c>
      <c r="F428" s="79">
        <v>6.2635616511952099</v>
      </c>
    </row>
    <row r="429" spans="1:6" x14ac:dyDescent="0.2">
      <c r="A429" s="66" t="s">
        <v>928</v>
      </c>
      <c r="B429" s="59" t="s">
        <v>11</v>
      </c>
      <c r="C429" s="59" t="s">
        <v>157</v>
      </c>
      <c r="D429" s="72">
        <v>1.2013582953183499</v>
      </c>
      <c r="E429" s="72">
        <v>2.9664831989152001</v>
      </c>
      <c r="F429" s="79">
        <v>4.1678414942335502</v>
      </c>
    </row>
    <row r="430" spans="1:6" x14ac:dyDescent="0.2">
      <c r="A430" s="66" t="s">
        <v>928</v>
      </c>
      <c r="B430" s="59" t="s">
        <v>14</v>
      </c>
      <c r="C430" s="59" t="s">
        <v>157</v>
      </c>
      <c r="D430" s="72">
        <v>1.1907274770979801</v>
      </c>
      <c r="E430" s="72">
        <v>3.3261646379497201</v>
      </c>
      <c r="F430" s="79">
        <v>4.5168921150476997</v>
      </c>
    </row>
    <row r="431" spans="1:6" x14ac:dyDescent="0.2">
      <c r="A431" s="66" t="s">
        <v>928</v>
      </c>
      <c r="B431" s="59" t="s">
        <v>108</v>
      </c>
      <c r="C431" s="59" t="s">
        <v>158</v>
      </c>
      <c r="D431" s="72">
        <v>-1.1402036130481901</v>
      </c>
      <c r="E431" s="72">
        <v>7.66367253310103</v>
      </c>
      <c r="F431" s="79">
        <v>6.5234689200528404</v>
      </c>
    </row>
    <row r="432" spans="1:6" x14ac:dyDescent="0.2">
      <c r="A432" s="66" t="s">
        <v>928</v>
      </c>
      <c r="B432" s="59" t="s">
        <v>22</v>
      </c>
      <c r="C432" s="59" t="s">
        <v>158</v>
      </c>
      <c r="D432" s="72">
        <v>-1.17448483574269</v>
      </c>
      <c r="E432" s="72">
        <v>4.4828290853709403</v>
      </c>
      <c r="F432" s="79">
        <v>3.30834424962825</v>
      </c>
    </row>
    <row r="433" spans="1:6" x14ac:dyDescent="0.2">
      <c r="A433" s="66" t="s">
        <v>928</v>
      </c>
      <c r="B433" s="59" t="s">
        <v>20</v>
      </c>
      <c r="C433" s="59" t="s">
        <v>158</v>
      </c>
      <c r="D433" s="72">
        <v>-1.18552790727728</v>
      </c>
      <c r="E433" s="72">
        <v>2.8842899926414902</v>
      </c>
      <c r="F433" s="79">
        <v>1.69876208536421</v>
      </c>
    </row>
    <row r="434" spans="1:6" x14ac:dyDescent="0.2">
      <c r="A434" s="66" t="s">
        <v>928</v>
      </c>
      <c r="B434" s="59" t="s">
        <v>133</v>
      </c>
      <c r="C434" s="59" t="s">
        <v>158</v>
      </c>
      <c r="D434" s="72">
        <v>-1.2096204817449301</v>
      </c>
      <c r="E434" s="72">
        <v>7.1992695683576198</v>
      </c>
      <c r="F434" s="79">
        <v>5.9896490866126904</v>
      </c>
    </row>
    <row r="435" spans="1:6" x14ac:dyDescent="0.2">
      <c r="A435" s="66" t="s">
        <v>928</v>
      </c>
      <c r="B435" s="59" t="s">
        <v>118</v>
      </c>
      <c r="C435" s="59" t="s">
        <v>158</v>
      </c>
      <c r="D435" s="72">
        <v>-1.26453228440696</v>
      </c>
      <c r="E435" s="72">
        <v>4.34217165656041</v>
      </c>
      <c r="F435" s="79">
        <v>3.0776393721534498</v>
      </c>
    </row>
    <row r="436" spans="1:6" x14ac:dyDescent="0.2">
      <c r="A436" s="66" t="s">
        <v>928</v>
      </c>
      <c r="B436" s="59" t="s">
        <v>1054</v>
      </c>
      <c r="C436" s="59" t="s">
        <v>158</v>
      </c>
      <c r="D436" s="72">
        <v>-1.3498232941753801</v>
      </c>
      <c r="E436" s="72">
        <v>6.84888107186379</v>
      </c>
      <c r="F436" s="79">
        <v>5.4990577776884004</v>
      </c>
    </row>
    <row r="437" spans="1:6" x14ac:dyDescent="0.2">
      <c r="A437" s="66" t="s">
        <v>928</v>
      </c>
      <c r="B437" s="59" t="s">
        <v>41</v>
      </c>
      <c r="C437" s="59" t="s">
        <v>158</v>
      </c>
      <c r="D437" s="72">
        <v>-1.3844584959108801</v>
      </c>
      <c r="E437" s="72">
        <v>2.37743259044505</v>
      </c>
      <c r="F437" s="79">
        <v>0.99297409453416796</v>
      </c>
    </row>
    <row r="438" spans="1:6" x14ac:dyDescent="0.2">
      <c r="A438" s="66" t="s">
        <v>928</v>
      </c>
      <c r="B438" s="59" t="s">
        <v>1053</v>
      </c>
      <c r="C438" s="59" t="s">
        <v>158</v>
      </c>
      <c r="D438" s="72">
        <v>-1.7974470357658701</v>
      </c>
      <c r="E438" s="72">
        <v>6.9049016311119198</v>
      </c>
      <c r="F438" s="79">
        <v>5.1074545953460504</v>
      </c>
    </row>
    <row r="439" spans="1:6" x14ac:dyDescent="0.2">
      <c r="A439" s="66" t="s">
        <v>928</v>
      </c>
      <c r="B439" s="59" t="s">
        <v>1052</v>
      </c>
      <c r="C439" s="59" t="s">
        <v>158</v>
      </c>
      <c r="D439" s="72">
        <v>-1.84002679003064</v>
      </c>
      <c r="E439" s="72">
        <v>4.7511755766989001</v>
      </c>
      <c r="F439" s="79">
        <v>2.9111487866682499</v>
      </c>
    </row>
    <row r="440" spans="1:6" x14ac:dyDescent="0.2">
      <c r="A440" s="66" t="s">
        <v>928</v>
      </c>
      <c r="B440" s="59" t="s">
        <v>32</v>
      </c>
      <c r="C440" s="59" t="s">
        <v>158</v>
      </c>
      <c r="D440" s="72">
        <v>-1.88630689238353</v>
      </c>
      <c r="E440" s="72">
        <v>4.7686031364429304</v>
      </c>
      <c r="F440" s="79">
        <v>2.8822962440594</v>
      </c>
    </row>
    <row r="441" spans="1:6" x14ac:dyDescent="0.2">
      <c r="A441" s="66" t="s">
        <v>928</v>
      </c>
      <c r="B441" s="59" t="s">
        <v>1024</v>
      </c>
      <c r="C441" s="59" t="s">
        <v>159</v>
      </c>
      <c r="D441" s="72">
        <v>-1.97918630961549</v>
      </c>
      <c r="E441" s="72">
        <v>4.8799166334259203</v>
      </c>
      <c r="F441" s="79">
        <v>2.9007303238104298</v>
      </c>
    </row>
    <row r="442" spans="1:6" x14ac:dyDescent="0.2">
      <c r="A442" s="66" t="s">
        <v>928</v>
      </c>
      <c r="B442" s="59" t="s">
        <v>55</v>
      </c>
      <c r="C442" s="59" t="s">
        <v>159</v>
      </c>
      <c r="D442" s="72">
        <v>-2.1560019618675401</v>
      </c>
      <c r="E442" s="72">
        <v>5.8552075268078196</v>
      </c>
      <c r="F442" s="79">
        <v>3.6992055649402702</v>
      </c>
    </row>
    <row r="443" spans="1:6" x14ac:dyDescent="0.2">
      <c r="A443" s="66" t="s">
        <v>928</v>
      </c>
      <c r="B443" s="59" t="s">
        <v>59</v>
      </c>
      <c r="C443" s="59" t="s">
        <v>159</v>
      </c>
      <c r="D443" s="72">
        <v>-2.1980337840421198</v>
      </c>
      <c r="E443" s="72">
        <v>4.7795913860491002</v>
      </c>
      <c r="F443" s="79">
        <v>2.5815576020069799</v>
      </c>
    </row>
    <row r="444" spans="1:6" x14ac:dyDescent="0.2">
      <c r="A444" s="66" t="s">
        <v>928</v>
      </c>
      <c r="B444" s="59" t="s">
        <v>16</v>
      </c>
      <c r="C444" s="59" t="s">
        <v>159</v>
      </c>
      <c r="D444" s="72">
        <v>-2.24993610271614</v>
      </c>
      <c r="E444" s="72">
        <v>6.1741281611593601</v>
      </c>
      <c r="F444" s="79">
        <v>3.92419205844321</v>
      </c>
    </row>
    <row r="445" spans="1:6" x14ac:dyDescent="0.2">
      <c r="A445" s="66" t="s">
        <v>928</v>
      </c>
      <c r="B445" s="59" t="s">
        <v>1025</v>
      </c>
      <c r="C445" s="59" t="s">
        <v>159</v>
      </c>
      <c r="D445" s="72">
        <v>-2.29822747539288</v>
      </c>
      <c r="E445" s="72">
        <v>4.2194669516988101</v>
      </c>
      <c r="F445" s="79">
        <v>1.92123947630592</v>
      </c>
    </row>
    <row r="446" spans="1:6" x14ac:dyDescent="0.2">
      <c r="A446" s="66" t="s">
        <v>942</v>
      </c>
      <c r="B446" s="59" t="s">
        <v>1029</v>
      </c>
      <c r="C446" s="59" t="s">
        <v>156</v>
      </c>
      <c r="D446" s="72">
        <v>4.3892634225848299</v>
      </c>
      <c r="E446" s="72">
        <v>4.2422885222818101</v>
      </c>
      <c r="F446" s="79">
        <v>8.63155194486664</v>
      </c>
    </row>
    <row r="447" spans="1:6" x14ac:dyDescent="0.2">
      <c r="A447" s="66" t="s">
        <v>942</v>
      </c>
      <c r="B447" s="59" t="s">
        <v>1023</v>
      </c>
      <c r="C447" s="59" t="s">
        <v>156</v>
      </c>
      <c r="D447" s="72">
        <v>2.42712335450766</v>
      </c>
      <c r="E447" s="72">
        <v>2.64835629184322</v>
      </c>
      <c r="F447" s="79">
        <v>5.07547964635088</v>
      </c>
    </row>
    <row r="448" spans="1:6" x14ac:dyDescent="0.2">
      <c r="A448" s="66" t="s">
        <v>942</v>
      </c>
      <c r="B448" s="59" t="s">
        <v>12</v>
      </c>
      <c r="C448" s="59" t="s">
        <v>157</v>
      </c>
      <c r="D448" s="72">
        <v>1.51481502724312</v>
      </c>
      <c r="E448" s="72">
        <v>1.2565437114478</v>
      </c>
      <c r="F448" s="79">
        <v>2.7713587386909202</v>
      </c>
    </row>
    <row r="449" spans="1:6" x14ac:dyDescent="0.2">
      <c r="A449" s="66" t="s">
        <v>942</v>
      </c>
      <c r="B449" s="59" t="s">
        <v>137</v>
      </c>
      <c r="C449" s="59" t="s">
        <v>157</v>
      </c>
      <c r="D449" s="72">
        <v>1.51012411243468</v>
      </c>
      <c r="E449" s="72">
        <v>4.6253528913636499</v>
      </c>
      <c r="F449" s="79">
        <v>6.1354770037983304</v>
      </c>
    </row>
    <row r="450" spans="1:6" x14ac:dyDescent="0.2">
      <c r="A450" s="66" t="s">
        <v>942</v>
      </c>
      <c r="B450" s="59" t="s">
        <v>54</v>
      </c>
      <c r="C450" s="59" t="s">
        <v>157</v>
      </c>
      <c r="D450" s="72">
        <v>1.4161282907111299</v>
      </c>
      <c r="E450" s="72">
        <v>1.45579641197609</v>
      </c>
      <c r="F450" s="79">
        <v>2.8719247026872199</v>
      </c>
    </row>
    <row r="451" spans="1:6" x14ac:dyDescent="0.2">
      <c r="A451" s="66" t="s">
        <v>942</v>
      </c>
      <c r="B451" s="59" t="s">
        <v>1026</v>
      </c>
      <c r="C451" s="59" t="s">
        <v>157</v>
      </c>
      <c r="D451" s="72">
        <v>1.3311434733279399</v>
      </c>
      <c r="E451" s="72">
        <v>4.5310781969133798</v>
      </c>
      <c r="F451" s="79">
        <v>5.8622216702413201</v>
      </c>
    </row>
    <row r="452" spans="1:6" x14ac:dyDescent="0.2">
      <c r="A452" s="66" t="s">
        <v>942</v>
      </c>
      <c r="B452" s="59" t="s">
        <v>75</v>
      </c>
      <c r="C452" s="59" t="s">
        <v>157</v>
      </c>
      <c r="D452" s="72">
        <v>1.3073641690890101</v>
      </c>
      <c r="E452" s="72">
        <v>6.3914889768373397</v>
      </c>
      <c r="F452" s="79">
        <v>7.6988531459263498</v>
      </c>
    </row>
    <row r="453" spans="1:6" x14ac:dyDescent="0.2">
      <c r="A453" s="66" t="s">
        <v>942</v>
      </c>
      <c r="B453" s="59" t="s">
        <v>1025</v>
      </c>
      <c r="C453" s="59" t="s">
        <v>157</v>
      </c>
      <c r="D453" s="72">
        <v>1.2914210080444899</v>
      </c>
      <c r="E453" s="72">
        <v>3.9588977824103702</v>
      </c>
      <c r="F453" s="79">
        <v>5.2503187904548696</v>
      </c>
    </row>
    <row r="454" spans="1:6" x14ac:dyDescent="0.2">
      <c r="A454" s="66" t="s">
        <v>942</v>
      </c>
      <c r="B454" s="59" t="s">
        <v>1044</v>
      </c>
      <c r="C454" s="59" t="s">
        <v>157</v>
      </c>
      <c r="D454" s="72">
        <v>1.26009274839855</v>
      </c>
      <c r="E454" s="72">
        <v>2.7663638220239299</v>
      </c>
      <c r="F454" s="79">
        <v>4.0264565704224902</v>
      </c>
    </row>
    <row r="455" spans="1:6" x14ac:dyDescent="0.2">
      <c r="A455" s="66" t="s">
        <v>942</v>
      </c>
      <c r="B455" s="59" t="s">
        <v>115</v>
      </c>
      <c r="C455" s="59" t="s">
        <v>157</v>
      </c>
      <c r="D455" s="72">
        <v>1.21079965323112</v>
      </c>
      <c r="E455" s="72">
        <v>4.23851900887606</v>
      </c>
      <c r="F455" s="79">
        <v>5.4493186621071903</v>
      </c>
    </row>
    <row r="456" spans="1:6" x14ac:dyDescent="0.2">
      <c r="A456" s="66" t="s">
        <v>942</v>
      </c>
      <c r="B456" s="59" t="s">
        <v>101</v>
      </c>
      <c r="C456" s="59" t="s">
        <v>157</v>
      </c>
      <c r="D456" s="72">
        <v>1.17287171358555</v>
      </c>
      <c r="E456" s="72">
        <v>4.3829141495195998</v>
      </c>
      <c r="F456" s="79">
        <v>5.55578586310516</v>
      </c>
    </row>
    <row r="457" spans="1:6" x14ac:dyDescent="0.2">
      <c r="A457" s="66" t="s">
        <v>942</v>
      </c>
      <c r="B457" s="59" t="s">
        <v>35</v>
      </c>
      <c r="C457" s="59" t="s">
        <v>157</v>
      </c>
      <c r="D457" s="72">
        <v>1.1276714008242801</v>
      </c>
      <c r="E457" s="72">
        <v>4.9950279925615897</v>
      </c>
      <c r="F457" s="79">
        <v>6.1226993933858704</v>
      </c>
    </row>
    <row r="458" spans="1:6" x14ac:dyDescent="0.2">
      <c r="A458" s="66" t="s">
        <v>942</v>
      </c>
      <c r="B458" s="59" t="s">
        <v>1052</v>
      </c>
      <c r="C458" s="59" t="s">
        <v>157</v>
      </c>
      <c r="D458" s="72">
        <v>1.0075816446486601</v>
      </c>
      <c r="E458" s="72">
        <v>3.90077333437055</v>
      </c>
      <c r="F458" s="79">
        <v>4.9083549790192196</v>
      </c>
    </row>
    <row r="459" spans="1:6" x14ac:dyDescent="0.2">
      <c r="A459" s="66" t="s">
        <v>942</v>
      </c>
      <c r="B459" s="59" t="s">
        <v>121</v>
      </c>
      <c r="C459" s="59" t="s">
        <v>157</v>
      </c>
      <c r="D459" s="72">
        <v>1.00503146774648</v>
      </c>
      <c r="E459" s="72">
        <v>4.5745299947269897</v>
      </c>
      <c r="F459" s="79">
        <v>5.5795614624734799</v>
      </c>
    </row>
    <row r="460" spans="1:6" x14ac:dyDescent="0.2">
      <c r="A460" s="66" t="s">
        <v>942</v>
      </c>
      <c r="B460" s="59" t="s">
        <v>82</v>
      </c>
      <c r="C460" s="59" t="s">
        <v>157</v>
      </c>
      <c r="D460" s="72">
        <v>1.0004670742272299</v>
      </c>
      <c r="E460" s="72">
        <v>5.3861834473768901</v>
      </c>
      <c r="F460" s="79">
        <v>6.3866505216041203</v>
      </c>
    </row>
    <row r="461" spans="1:6" x14ac:dyDescent="0.2">
      <c r="A461" s="66" t="s">
        <v>942</v>
      </c>
      <c r="B461" s="59" t="s">
        <v>55</v>
      </c>
      <c r="C461" s="59" t="s">
        <v>157</v>
      </c>
      <c r="D461" s="72">
        <v>0.98788186444007997</v>
      </c>
      <c r="E461" s="72">
        <v>5.0703322279823899</v>
      </c>
      <c r="F461" s="79">
        <v>6.0582140924224701</v>
      </c>
    </row>
    <row r="462" spans="1:6" x14ac:dyDescent="0.2">
      <c r="A462" s="66" t="s">
        <v>942</v>
      </c>
      <c r="B462" s="59" t="s">
        <v>28</v>
      </c>
      <c r="C462" s="59" t="s">
        <v>158</v>
      </c>
      <c r="D462" s="72">
        <v>-0.74933011198381505</v>
      </c>
      <c r="E462" s="72">
        <v>1.7667437991188299</v>
      </c>
      <c r="F462" s="79">
        <v>1.0174136871350199</v>
      </c>
    </row>
    <row r="463" spans="1:6" x14ac:dyDescent="0.2">
      <c r="A463" s="66" t="s">
        <v>942</v>
      </c>
      <c r="B463" s="59" t="s">
        <v>1038</v>
      </c>
      <c r="C463" s="59" t="s">
        <v>158</v>
      </c>
      <c r="D463" s="72">
        <v>-0.76059213559617</v>
      </c>
      <c r="E463" s="72">
        <v>8.0362529253665507</v>
      </c>
      <c r="F463" s="79">
        <v>7.27566078977038</v>
      </c>
    </row>
    <row r="464" spans="1:6" x14ac:dyDescent="0.2">
      <c r="A464" s="66" t="s">
        <v>942</v>
      </c>
      <c r="B464" s="59" t="s">
        <v>39</v>
      </c>
      <c r="C464" s="59" t="s">
        <v>158</v>
      </c>
      <c r="D464" s="72">
        <v>-0.90693436581412001</v>
      </c>
      <c r="E464" s="72">
        <v>6.3031273827601701</v>
      </c>
      <c r="F464" s="79">
        <v>5.3961930169460501</v>
      </c>
    </row>
    <row r="465" spans="1:6" x14ac:dyDescent="0.2">
      <c r="A465" s="66" t="s">
        <v>942</v>
      </c>
      <c r="B465" s="59" t="s">
        <v>127</v>
      </c>
      <c r="C465" s="59" t="s">
        <v>158</v>
      </c>
      <c r="D465" s="72">
        <v>-0.93500439820120795</v>
      </c>
      <c r="E465" s="72">
        <v>7.4949040335105197</v>
      </c>
      <c r="F465" s="79">
        <v>6.5598996353093098</v>
      </c>
    </row>
    <row r="466" spans="1:6" x14ac:dyDescent="0.2">
      <c r="A466" s="66" t="s">
        <v>942</v>
      </c>
      <c r="B466" s="59" t="s">
        <v>149</v>
      </c>
      <c r="C466" s="59" t="s">
        <v>158</v>
      </c>
      <c r="D466" s="72">
        <v>-1.1427965641275799</v>
      </c>
      <c r="E466" s="72">
        <v>4.4882910228246198</v>
      </c>
      <c r="F466" s="79">
        <v>3.3454944586970301</v>
      </c>
    </row>
    <row r="467" spans="1:6" ht="17" thickBot="1" x14ac:dyDescent="0.25">
      <c r="A467" s="67" t="s">
        <v>942</v>
      </c>
      <c r="B467" s="61" t="s">
        <v>110</v>
      </c>
      <c r="C467" s="61" t="s">
        <v>158</v>
      </c>
      <c r="D467" s="73">
        <v>-1.2199182963137201</v>
      </c>
      <c r="E467" s="73">
        <v>3.6721162063814301</v>
      </c>
      <c r="F467" s="80">
        <v>2.45219791006771</v>
      </c>
    </row>
  </sheetData>
  <sortState ref="A4:J210">
    <sortCondition ref="D4:D2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="90" workbookViewId="0"/>
  </sheetViews>
  <sheetFormatPr baseColWidth="10" defaultRowHeight="16" x14ac:dyDescent="0.2"/>
  <cols>
    <col min="1" max="1" width="20" customWidth="1"/>
    <col min="2" max="2" width="16.83203125" bestFit="1" customWidth="1"/>
    <col min="3" max="3" width="19.33203125" bestFit="1" customWidth="1"/>
    <col min="4" max="4" width="16.83203125" bestFit="1" customWidth="1"/>
    <col min="5" max="5" width="17.6640625" bestFit="1" customWidth="1"/>
    <col min="6" max="6" width="17.83203125" bestFit="1" customWidth="1"/>
    <col min="7" max="7" width="13.1640625" bestFit="1" customWidth="1"/>
    <col min="8" max="8" width="79.1640625" bestFit="1" customWidth="1"/>
    <col min="9" max="10" width="17.83203125" bestFit="1" customWidth="1"/>
    <col min="11" max="11" width="119.83203125" bestFit="1" customWidth="1"/>
    <col min="12" max="12" width="16.83203125" bestFit="1" customWidth="1"/>
    <col min="13" max="13" width="17.6640625" bestFit="1" customWidth="1"/>
    <col min="14" max="14" width="18.33203125" bestFit="1" customWidth="1"/>
    <col min="15" max="15" width="255.83203125" style="44" bestFit="1" customWidth="1"/>
    <col min="16" max="16" width="16.83203125" bestFit="1" customWidth="1"/>
    <col min="17" max="17" width="17.6640625" bestFit="1" customWidth="1"/>
    <col min="18" max="18" width="16.83203125" bestFit="1" customWidth="1"/>
    <col min="19" max="19" width="17.6640625" bestFit="1" customWidth="1"/>
    <col min="20" max="20" width="18.33203125" bestFit="1" customWidth="1"/>
    <col min="21" max="21" width="19.1640625" bestFit="1" customWidth="1"/>
    <col min="76" max="76" width="7.83203125" bestFit="1" customWidth="1"/>
    <col min="77" max="77" width="16.1640625" bestFit="1" customWidth="1"/>
    <col min="78" max="78" width="8.33203125" bestFit="1" customWidth="1"/>
  </cols>
  <sheetData>
    <row r="1" spans="1:15" s="2" customFormat="1" ht="21" x14ac:dyDescent="0.2">
      <c r="A1" s="8" t="s">
        <v>1057</v>
      </c>
      <c r="B1" s="37"/>
      <c r="C1" s="37"/>
      <c r="D1" s="37"/>
      <c r="E1" s="37"/>
      <c r="F1" s="37"/>
      <c r="G1" s="10"/>
      <c r="H1" s="38"/>
      <c r="O1" s="68"/>
    </row>
    <row r="2" spans="1:15" s="6" customFormat="1" ht="10" customHeight="1" thickBot="1" x14ac:dyDescent="0.3">
      <c r="A2" s="34"/>
      <c r="B2" s="35"/>
      <c r="C2" s="35"/>
      <c r="D2" s="35"/>
      <c r="E2" s="35"/>
      <c r="F2" s="35"/>
      <c r="G2" s="36"/>
      <c r="H2" s="4"/>
      <c r="I2" s="4"/>
      <c r="J2" s="4"/>
      <c r="K2" s="4"/>
      <c r="L2" s="4"/>
      <c r="M2" s="4"/>
      <c r="O2" s="77"/>
    </row>
    <row r="3" spans="1:15" s="76" customFormat="1" ht="19" x14ac:dyDescent="0.25">
      <c r="A3" s="50" t="s">
        <v>1018</v>
      </c>
      <c r="B3" s="51" t="s">
        <v>292</v>
      </c>
      <c r="C3" s="51" t="s">
        <v>293</v>
      </c>
      <c r="D3" s="51" t="s">
        <v>294</v>
      </c>
      <c r="E3" s="51" t="s">
        <v>295</v>
      </c>
      <c r="F3" s="51" t="s">
        <v>296</v>
      </c>
      <c r="G3" s="51" t="s">
        <v>297</v>
      </c>
      <c r="H3" s="51" t="s">
        <v>1019</v>
      </c>
      <c r="I3" s="51" t="s">
        <v>298</v>
      </c>
      <c r="J3" s="51" t="s">
        <v>299</v>
      </c>
      <c r="K3" s="51" t="s">
        <v>300</v>
      </c>
      <c r="L3" s="51" t="s">
        <v>301</v>
      </c>
      <c r="M3" s="52" t="s">
        <v>302</v>
      </c>
    </row>
    <row r="4" spans="1:15" s="9" customFormat="1" x14ac:dyDescent="0.2">
      <c r="A4" s="66" t="s">
        <v>303</v>
      </c>
      <c r="B4" s="59" t="s">
        <v>162</v>
      </c>
      <c r="C4" s="59" t="s">
        <v>304</v>
      </c>
      <c r="D4" s="59" t="s">
        <v>305</v>
      </c>
      <c r="E4" s="59" t="s">
        <v>71</v>
      </c>
      <c r="F4" s="59" t="s">
        <v>306</v>
      </c>
      <c r="G4" s="59" t="s">
        <v>307</v>
      </c>
      <c r="H4" s="57"/>
      <c r="I4" s="59" t="s">
        <v>308</v>
      </c>
      <c r="J4" s="59" t="s">
        <v>309</v>
      </c>
      <c r="K4" s="57" t="s">
        <v>310</v>
      </c>
      <c r="L4" s="59" t="s">
        <v>311</v>
      </c>
      <c r="M4" s="60" t="s">
        <v>312</v>
      </c>
    </row>
    <row r="5" spans="1:15" s="9" customFormat="1" x14ac:dyDescent="0.2">
      <c r="A5" s="66" t="s">
        <v>303</v>
      </c>
      <c r="B5" s="59" t="s">
        <v>162</v>
      </c>
      <c r="C5" s="59" t="s">
        <v>304</v>
      </c>
      <c r="D5" s="59" t="s">
        <v>313</v>
      </c>
      <c r="E5" s="59" t="s">
        <v>60</v>
      </c>
      <c r="F5" s="59" t="s">
        <v>306</v>
      </c>
      <c r="G5" s="59" t="s">
        <v>307</v>
      </c>
      <c r="H5" s="57" t="s">
        <v>314</v>
      </c>
      <c r="I5" s="59" t="s">
        <v>315</v>
      </c>
      <c r="J5" s="59" t="s">
        <v>316</v>
      </c>
      <c r="K5" s="57" t="s">
        <v>317</v>
      </c>
      <c r="L5" s="59" t="s">
        <v>318</v>
      </c>
      <c r="M5" s="60" t="s">
        <v>319</v>
      </c>
    </row>
    <row r="6" spans="1:15" s="9" customFormat="1" x14ac:dyDescent="0.2">
      <c r="A6" s="66" t="s">
        <v>303</v>
      </c>
      <c r="B6" s="59" t="s">
        <v>163</v>
      </c>
      <c r="C6" s="59" t="s">
        <v>304</v>
      </c>
      <c r="D6" s="59" t="s">
        <v>320</v>
      </c>
      <c r="E6" s="59" t="s">
        <v>321</v>
      </c>
      <c r="F6" s="59" t="s">
        <v>306</v>
      </c>
      <c r="G6" s="59" t="s">
        <v>322</v>
      </c>
      <c r="H6" s="57"/>
      <c r="I6" s="59" t="s">
        <v>323</v>
      </c>
      <c r="J6" s="59" t="s">
        <v>324</v>
      </c>
      <c r="K6" s="57" t="s">
        <v>325</v>
      </c>
      <c r="L6" s="59" t="s">
        <v>326</v>
      </c>
      <c r="M6" s="60" t="s">
        <v>327</v>
      </c>
    </row>
    <row r="7" spans="1:15" s="9" customFormat="1" x14ac:dyDescent="0.2">
      <c r="A7" s="66" t="s">
        <v>303</v>
      </c>
      <c r="B7" s="59" t="s">
        <v>163</v>
      </c>
      <c r="C7" s="59" t="s">
        <v>304</v>
      </c>
      <c r="D7" s="59" t="s">
        <v>328</v>
      </c>
      <c r="E7" s="59" t="s">
        <v>329</v>
      </c>
      <c r="F7" s="59" t="s">
        <v>306</v>
      </c>
      <c r="G7" s="59" t="s">
        <v>322</v>
      </c>
      <c r="H7" s="57" t="s">
        <v>330</v>
      </c>
      <c r="I7" s="59" t="s">
        <v>331</v>
      </c>
      <c r="J7" s="59" t="s">
        <v>332</v>
      </c>
      <c r="K7" s="57" t="s">
        <v>333</v>
      </c>
      <c r="L7" s="59" t="s">
        <v>334</v>
      </c>
      <c r="M7" s="60" t="s">
        <v>335</v>
      </c>
    </row>
    <row r="8" spans="1:15" s="9" customFormat="1" x14ac:dyDescent="0.2">
      <c r="A8" s="66" t="s">
        <v>303</v>
      </c>
      <c r="B8" s="59" t="s">
        <v>162</v>
      </c>
      <c r="C8" s="59" t="s">
        <v>304</v>
      </c>
      <c r="D8" s="59" t="s">
        <v>336</v>
      </c>
      <c r="E8" s="59" t="s">
        <v>337</v>
      </c>
      <c r="F8" s="59" t="s">
        <v>306</v>
      </c>
      <c r="G8" s="59" t="s">
        <v>338</v>
      </c>
      <c r="H8" s="57"/>
      <c r="I8" s="59" t="s">
        <v>339</v>
      </c>
      <c r="J8" s="59" t="s">
        <v>340</v>
      </c>
      <c r="K8" s="57" t="s">
        <v>341</v>
      </c>
      <c r="L8" s="59" t="s">
        <v>342</v>
      </c>
      <c r="M8" s="60" t="s">
        <v>343</v>
      </c>
    </row>
    <row r="9" spans="1:15" s="9" customFormat="1" x14ac:dyDescent="0.2">
      <c r="A9" s="66" t="s">
        <v>303</v>
      </c>
      <c r="B9" s="59" t="s">
        <v>163</v>
      </c>
      <c r="C9" s="59" t="s">
        <v>304</v>
      </c>
      <c r="D9" s="59" t="s">
        <v>336</v>
      </c>
      <c r="E9" s="59" t="s">
        <v>337</v>
      </c>
      <c r="F9" s="59" t="s">
        <v>306</v>
      </c>
      <c r="G9" s="59" t="s">
        <v>338</v>
      </c>
      <c r="H9" s="57"/>
      <c r="I9" s="59" t="s">
        <v>339</v>
      </c>
      <c r="J9" s="59" t="s">
        <v>340</v>
      </c>
      <c r="K9" s="57" t="s">
        <v>344</v>
      </c>
      <c r="L9" s="59" t="s">
        <v>342</v>
      </c>
      <c r="M9" s="60" t="s">
        <v>343</v>
      </c>
    </row>
    <row r="10" spans="1:15" s="9" customFormat="1" x14ac:dyDescent="0.2">
      <c r="A10" s="66" t="s">
        <v>303</v>
      </c>
      <c r="B10" s="59" t="s">
        <v>162</v>
      </c>
      <c r="C10" s="59" t="s">
        <v>304</v>
      </c>
      <c r="D10" s="59" t="s">
        <v>345</v>
      </c>
      <c r="E10" s="59" t="s">
        <v>120</v>
      </c>
      <c r="F10" s="59" t="s">
        <v>306</v>
      </c>
      <c r="G10" s="59" t="s">
        <v>307</v>
      </c>
      <c r="H10" s="57"/>
      <c r="I10" s="59" t="s">
        <v>346</v>
      </c>
      <c r="J10" s="59" t="s">
        <v>347</v>
      </c>
      <c r="K10" s="57" t="s">
        <v>348</v>
      </c>
      <c r="L10" s="59" t="s">
        <v>349</v>
      </c>
      <c r="M10" s="60" t="s">
        <v>350</v>
      </c>
    </row>
    <row r="11" spans="1:15" s="9" customFormat="1" x14ac:dyDescent="0.2">
      <c r="A11" s="66" t="s">
        <v>303</v>
      </c>
      <c r="B11" s="59" t="s">
        <v>162</v>
      </c>
      <c r="C11" s="59" t="s">
        <v>304</v>
      </c>
      <c r="D11" s="59" t="s">
        <v>63</v>
      </c>
      <c r="E11" s="59" t="s">
        <v>13</v>
      </c>
      <c r="F11" s="59" t="s">
        <v>306</v>
      </c>
      <c r="G11" s="59" t="s">
        <v>307</v>
      </c>
      <c r="H11" s="57" t="s">
        <v>351</v>
      </c>
      <c r="I11" s="59" t="s">
        <v>352</v>
      </c>
      <c r="J11" s="59" t="s">
        <v>353</v>
      </c>
      <c r="K11" s="57" t="s">
        <v>354</v>
      </c>
      <c r="L11" s="59" t="s">
        <v>355</v>
      </c>
      <c r="M11" s="60" t="s">
        <v>356</v>
      </c>
    </row>
    <row r="12" spans="1:15" s="9" customFormat="1" x14ac:dyDescent="0.2">
      <c r="A12" s="66" t="s">
        <v>303</v>
      </c>
      <c r="B12" s="59" t="s">
        <v>162</v>
      </c>
      <c r="C12" s="59" t="s">
        <v>304</v>
      </c>
      <c r="D12" s="59" t="s">
        <v>63</v>
      </c>
      <c r="E12" s="59" t="s">
        <v>13</v>
      </c>
      <c r="F12" s="59" t="s">
        <v>306</v>
      </c>
      <c r="G12" s="59" t="s">
        <v>307</v>
      </c>
      <c r="H12" s="57" t="s">
        <v>351</v>
      </c>
      <c r="I12" s="59" t="s">
        <v>352</v>
      </c>
      <c r="J12" s="59" t="s">
        <v>357</v>
      </c>
      <c r="K12" s="57" t="s">
        <v>358</v>
      </c>
      <c r="L12" s="59" t="s">
        <v>355</v>
      </c>
      <c r="M12" s="60" t="s">
        <v>356</v>
      </c>
    </row>
    <row r="13" spans="1:15" s="9" customFormat="1" x14ac:dyDescent="0.2">
      <c r="A13" s="66" t="s">
        <v>359</v>
      </c>
      <c r="B13" s="59" t="s">
        <v>165</v>
      </c>
      <c r="C13" s="59" t="s">
        <v>304</v>
      </c>
      <c r="D13" s="59" t="s">
        <v>360</v>
      </c>
      <c r="E13" s="59" t="s">
        <v>361</v>
      </c>
      <c r="F13" s="59" t="s">
        <v>306</v>
      </c>
      <c r="G13" s="59" t="s">
        <v>322</v>
      </c>
      <c r="H13" s="57" t="s">
        <v>362</v>
      </c>
      <c r="I13" s="59" t="s">
        <v>363</v>
      </c>
      <c r="J13" s="59" t="s">
        <v>364</v>
      </c>
      <c r="K13" s="57" t="s">
        <v>365</v>
      </c>
      <c r="L13" s="59" t="s">
        <v>366</v>
      </c>
      <c r="M13" s="60" t="s">
        <v>367</v>
      </c>
    </row>
    <row r="14" spans="1:15" s="9" customFormat="1" x14ac:dyDescent="0.2">
      <c r="A14" s="66" t="s">
        <v>368</v>
      </c>
      <c r="B14" s="59" t="s">
        <v>166</v>
      </c>
      <c r="C14" s="59" t="s">
        <v>304</v>
      </c>
      <c r="D14" s="59" t="s">
        <v>369</v>
      </c>
      <c r="E14" s="59" t="s">
        <v>370</v>
      </c>
      <c r="F14" s="59" t="s">
        <v>306</v>
      </c>
      <c r="G14" s="59" t="s">
        <v>307</v>
      </c>
      <c r="H14" s="57"/>
      <c r="I14" s="59" t="s">
        <v>371</v>
      </c>
      <c r="J14" s="59" t="s">
        <v>372</v>
      </c>
      <c r="K14" s="57" t="s">
        <v>373</v>
      </c>
      <c r="L14" s="59" t="s">
        <v>374</v>
      </c>
      <c r="M14" s="60" t="s">
        <v>375</v>
      </c>
    </row>
    <row r="15" spans="1:15" s="9" customFormat="1" x14ac:dyDescent="0.2">
      <c r="A15" s="66" t="s">
        <v>368</v>
      </c>
      <c r="B15" s="59" t="s">
        <v>166</v>
      </c>
      <c r="C15" s="59" t="s">
        <v>304</v>
      </c>
      <c r="D15" s="59" t="s">
        <v>376</v>
      </c>
      <c r="E15" s="59" t="s">
        <v>377</v>
      </c>
      <c r="F15" s="59" t="s">
        <v>306</v>
      </c>
      <c r="G15" s="59" t="s">
        <v>307</v>
      </c>
      <c r="H15" s="57" t="s">
        <v>378</v>
      </c>
      <c r="I15" s="59" t="s">
        <v>379</v>
      </c>
      <c r="J15" s="59" t="s">
        <v>380</v>
      </c>
      <c r="K15" s="57" t="s">
        <v>381</v>
      </c>
      <c r="L15" s="59" t="s">
        <v>382</v>
      </c>
      <c r="M15" s="60" t="s">
        <v>383</v>
      </c>
    </row>
    <row r="16" spans="1:15" s="9" customFormat="1" x14ac:dyDescent="0.2">
      <c r="A16" s="66" t="s">
        <v>368</v>
      </c>
      <c r="B16" s="59" t="s">
        <v>168</v>
      </c>
      <c r="C16" s="59" t="s">
        <v>304</v>
      </c>
      <c r="D16" s="59" t="s">
        <v>384</v>
      </c>
      <c r="E16" s="59" t="s">
        <v>385</v>
      </c>
      <c r="F16" s="59" t="s">
        <v>306</v>
      </c>
      <c r="G16" s="59" t="s">
        <v>322</v>
      </c>
      <c r="H16" s="57" t="s">
        <v>378</v>
      </c>
      <c r="I16" s="59" t="s">
        <v>386</v>
      </c>
      <c r="J16" s="59" t="s">
        <v>387</v>
      </c>
      <c r="K16" s="57" t="s">
        <v>388</v>
      </c>
      <c r="L16" s="59" t="s">
        <v>389</v>
      </c>
      <c r="M16" s="60" t="s">
        <v>390</v>
      </c>
    </row>
    <row r="17" spans="1:13" s="9" customFormat="1" x14ac:dyDescent="0.2">
      <c r="A17" s="66" t="s">
        <v>391</v>
      </c>
      <c r="B17" s="59" t="s">
        <v>169</v>
      </c>
      <c r="C17" s="59" t="s">
        <v>304</v>
      </c>
      <c r="D17" s="59" t="s">
        <v>392</v>
      </c>
      <c r="E17" s="59" t="s">
        <v>393</v>
      </c>
      <c r="F17" s="59" t="s">
        <v>306</v>
      </c>
      <c r="G17" s="59" t="s">
        <v>307</v>
      </c>
      <c r="H17" s="57" t="s">
        <v>394</v>
      </c>
      <c r="I17" s="59" t="s">
        <v>395</v>
      </c>
      <c r="J17" s="59" t="s">
        <v>396</v>
      </c>
      <c r="K17" s="57" t="s">
        <v>397</v>
      </c>
      <c r="L17" s="59" t="s">
        <v>398</v>
      </c>
      <c r="M17" s="60" t="s">
        <v>399</v>
      </c>
    </row>
    <row r="18" spans="1:13" s="9" customFormat="1" x14ac:dyDescent="0.2">
      <c r="A18" s="66" t="s">
        <v>391</v>
      </c>
      <c r="B18" s="59" t="s">
        <v>169</v>
      </c>
      <c r="C18" s="59" t="s">
        <v>304</v>
      </c>
      <c r="D18" s="59" t="s">
        <v>400</v>
      </c>
      <c r="E18" s="59" t="s">
        <v>401</v>
      </c>
      <c r="F18" s="59" t="s">
        <v>306</v>
      </c>
      <c r="G18" s="59" t="s">
        <v>338</v>
      </c>
      <c r="H18" s="57" t="s">
        <v>402</v>
      </c>
      <c r="I18" s="59" t="s">
        <v>403</v>
      </c>
      <c r="J18" s="59" t="s">
        <v>404</v>
      </c>
      <c r="K18" s="57" t="s">
        <v>405</v>
      </c>
      <c r="L18" s="59" t="s">
        <v>406</v>
      </c>
      <c r="M18" s="60" t="s">
        <v>407</v>
      </c>
    </row>
    <row r="19" spans="1:13" s="9" customFormat="1" x14ac:dyDescent="0.2">
      <c r="A19" s="66" t="s">
        <v>391</v>
      </c>
      <c r="B19" s="59" t="s">
        <v>170</v>
      </c>
      <c r="C19" s="59" t="s">
        <v>304</v>
      </c>
      <c r="D19" s="59" t="s">
        <v>400</v>
      </c>
      <c r="E19" s="59" t="s">
        <v>401</v>
      </c>
      <c r="F19" s="59" t="s">
        <v>306</v>
      </c>
      <c r="G19" s="59" t="s">
        <v>338</v>
      </c>
      <c r="H19" s="57" t="s">
        <v>402</v>
      </c>
      <c r="I19" s="59" t="s">
        <v>403</v>
      </c>
      <c r="J19" s="59" t="s">
        <v>404</v>
      </c>
      <c r="K19" s="57" t="s">
        <v>405</v>
      </c>
      <c r="L19" s="59" t="s">
        <v>406</v>
      </c>
      <c r="M19" s="60" t="s">
        <v>407</v>
      </c>
    </row>
    <row r="20" spans="1:13" s="9" customFormat="1" x14ac:dyDescent="0.2">
      <c r="A20" s="66" t="s">
        <v>391</v>
      </c>
      <c r="B20" s="59" t="s">
        <v>169</v>
      </c>
      <c r="C20" s="59" t="s">
        <v>304</v>
      </c>
      <c r="D20" s="59" t="s">
        <v>97</v>
      </c>
      <c r="E20" s="59" t="s">
        <v>408</v>
      </c>
      <c r="F20" s="59" t="s">
        <v>306</v>
      </c>
      <c r="G20" s="59" t="s">
        <v>307</v>
      </c>
      <c r="H20" s="57" t="s">
        <v>409</v>
      </c>
      <c r="I20" s="59" t="s">
        <v>410</v>
      </c>
      <c r="J20" s="59" t="s">
        <v>411</v>
      </c>
      <c r="K20" s="57" t="s">
        <v>412</v>
      </c>
      <c r="L20" s="59" t="s">
        <v>413</v>
      </c>
      <c r="M20" s="60" t="s">
        <v>414</v>
      </c>
    </row>
    <row r="21" spans="1:13" s="9" customFormat="1" x14ac:dyDescent="0.2">
      <c r="A21" s="66" t="s">
        <v>391</v>
      </c>
      <c r="B21" s="59" t="s">
        <v>169</v>
      </c>
      <c r="C21" s="59" t="s">
        <v>304</v>
      </c>
      <c r="D21" s="59" t="s">
        <v>72</v>
      </c>
      <c r="E21" s="59" t="s">
        <v>415</v>
      </c>
      <c r="F21" s="59" t="s">
        <v>306</v>
      </c>
      <c r="G21" s="59" t="s">
        <v>307</v>
      </c>
      <c r="H21" s="57" t="s">
        <v>416</v>
      </c>
      <c r="I21" s="59" t="s">
        <v>417</v>
      </c>
      <c r="J21" s="59" t="s">
        <v>418</v>
      </c>
      <c r="K21" s="57" t="s">
        <v>419</v>
      </c>
      <c r="L21" s="59" t="s">
        <v>420</v>
      </c>
      <c r="M21" s="60" t="s">
        <v>421</v>
      </c>
    </row>
    <row r="22" spans="1:13" s="9" customFormat="1" x14ac:dyDescent="0.2">
      <c r="A22" s="66" t="s">
        <v>391</v>
      </c>
      <c r="B22" s="59" t="s">
        <v>169</v>
      </c>
      <c r="C22" s="59" t="s">
        <v>304</v>
      </c>
      <c r="D22" s="59" t="s">
        <v>422</v>
      </c>
      <c r="E22" s="59" t="s">
        <v>423</v>
      </c>
      <c r="F22" s="59" t="s">
        <v>306</v>
      </c>
      <c r="G22" s="59" t="s">
        <v>307</v>
      </c>
      <c r="H22" s="57" t="s">
        <v>424</v>
      </c>
      <c r="I22" s="59" t="s">
        <v>425</v>
      </c>
      <c r="J22" s="59" t="s">
        <v>426</v>
      </c>
      <c r="K22" s="57" t="s">
        <v>427</v>
      </c>
      <c r="L22" s="59" t="s">
        <v>428</v>
      </c>
      <c r="M22" s="60" t="s">
        <v>429</v>
      </c>
    </row>
    <row r="23" spans="1:13" s="9" customFormat="1" x14ac:dyDescent="0.2">
      <c r="A23" s="66" t="s">
        <v>391</v>
      </c>
      <c r="B23" s="59" t="s">
        <v>170</v>
      </c>
      <c r="C23" s="59" t="s">
        <v>304</v>
      </c>
      <c r="D23" s="59" t="s">
        <v>430</v>
      </c>
      <c r="E23" s="59" t="s">
        <v>431</v>
      </c>
      <c r="F23" s="59" t="s">
        <v>306</v>
      </c>
      <c r="G23" s="59" t="s">
        <v>322</v>
      </c>
      <c r="H23" s="57" t="s">
        <v>432</v>
      </c>
      <c r="I23" s="59" t="s">
        <v>433</v>
      </c>
      <c r="J23" s="59" t="s">
        <v>434</v>
      </c>
      <c r="K23" s="57" t="s">
        <v>435</v>
      </c>
      <c r="L23" s="59" t="s">
        <v>436</v>
      </c>
      <c r="M23" s="60" t="s">
        <v>437</v>
      </c>
    </row>
    <row r="24" spans="1:13" s="9" customFormat="1" x14ac:dyDescent="0.2">
      <c r="A24" s="66" t="s">
        <v>391</v>
      </c>
      <c r="B24" s="59" t="s">
        <v>170</v>
      </c>
      <c r="C24" s="59" t="s">
        <v>304</v>
      </c>
      <c r="D24" s="59" t="s">
        <v>438</v>
      </c>
      <c r="E24" s="59" t="s">
        <v>439</v>
      </c>
      <c r="F24" s="59" t="s">
        <v>306</v>
      </c>
      <c r="G24" s="59" t="s">
        <v>322</v>
      </c>
      <c r="H24" s="57"/>
      <c r="I24" s="59" t="s">
        <v>440</v>
      </c>
      <c r="J24" s="59" t="s">
        <v>441</v>
      </c>
      <c r="K24" s="57" t="s">
        <v>442</v>
      </c>
      <c r="L24" s="59" t="s">
        <v>443</v>
      </c>
      <c r="M24" s="60" t="s">
        <v>444</v>
      </c>
    </row>
    <row r="25" spans="1:13" s="9" customFormat="1" x14ac:dyDescent="0.2">
      <c r="A25" s="66" t="s">
        <v>445</v>
      </c>
      <c r="B25" s="59" t="s">
        <v>171</v>
      </c>
      <c r="C25" s="59" t="s">
        <v>304</v>
      </c>
      <c r="D25" s="59" t="s">
        <v>446</v>
      </c>
      <c r="E25" s="59" t="s">
        <v>447</v>
      </c>
      <c r="F25" s="59" t="s">
        <v>306</v>
      </c>
      <c r="G25" s="59" t="s">
        <v>307</v>
      </c>
      <c r="H25" s="57" t="s">
        <v>448</v>
      </c>
      <c r="I25" s="59" t="s">
        <v>449</v>
      </c>
      <c r="J25" s="59" t="s">
        <v>450</v>
      </c>
      <c r="K25" s="57" t="s">
        <v>451</v>
      </c>
      <c r="L25" s="59" t="s">
        <v>452</v>
      </c>
      <c r="M25" s="60" t="s">
        <v>453</v>
      </c>
    </row>
    <row r="26" spans="1:13" s="9" customFormat="1" x14ac:dyDescent="0.2">
      <c r="A26" s="66" t="s">
        <v>445</v>
      </c>
      <c r="B26" s="59" t="s">
        <v>172</v>
      </c>
      <c r="C26" s="59" t="s">
        <v>304</v>
      </c>
      <c r="D26" s="59" t="s">
        <v>454</v>
      </c>
      <c r="E26" s="59" t="s">
        <v>455</v>
      </c>
      <c r="F26" s="59" t="s">
        <v>306</v>
      </c>
      <c r="G26" s="59" t="s">
        <v>322</v>
      </c>
      <c r="H26" s="57" t="s">
        <v>314</v>
      </c>
      <c r="I26" s="59" t="s">
        <v>456</v>
      </c>
      <c r="J26" s="59" t="s">
        <v>457</v>
      </c>
      <c r="K26" s="57" t="s">
        <v>458</v>
      </c>
      <c r="L26" s="59" t="s">
        <v>459</v>
      </c>
      <c r="M26" s="60" t="s">
        <v>460</v>
      </c>
    </row>
    <row r="27" spans="1:13" s="9" customFormat="1" x14ac:dyDescent="0.2">
      <c r="A27" s="66" t="s">
        <v>461</v>
      </c>
      <c r="B27" s="59" t="s">
        <v>174</v>
      </c>
      <c r="C27" s="59" t="s">
        <v>304</v>
      </c>
      <c r="D27" s="59" t="s">
        <v>462</v>
      </c>
      <c r="E27" s="59" t="s">
        <v>463</v>
      </c>
      <c r="F27" s="59" t="s">
        <v>306</v>
      </c>
      <c r="G27" s="59" t="s">
        <v>322</v>
      </c>
      <c r="H27" s="57"/>
      <c r="I27" s="59" t="s">
        <v>464</v>
      </c>
      <c r="J27" s="59" t="s">
        <v>465</v>
      </c>
      <c r="K27" s="57" t="s">
        <v>466</v>
      </c>
      <c r="L27" s="59" t="s">
        <v>467</v>
      </c>
      <c r="M27" s="60" t="s">
        <v>468</v>
      </c>
    </row>
    <row r="28" spans="1:13" s="9" customFormat="1" x14ac:dyDescent="0.2">
      <c r="A28" s="66" t="s">
        <v>461</v>
      </c>
      <c r="B28" s="59" t="s">
        <v>174</v>
      </c>
      <c r="C28" s="59" t="s">
        <v>304</v>
      </c>
      <c r="D28" s="59" t="s">
        <v>469</v>
      </c>
      <c r="E28" s="59" t="s">
        <v>470</v>
      </c>
      <c r="F28" s="59" t="s">
        <v>306</v>
      </c>
      <c r="G28" s="59" t="s">
        <v>322</v>
      </c>
      <c r="H28" s="57" t="s">
        <v>314</v>
      </c>
      <c r="I28" s="59" t="s">
        <v>471</v>
      </c>
      <c r="J28" s="59" t="s">
        <v>472</v>
      </c>
      <c r="K28" s="57" t="s">
        <v>473</v>
      </c>
      <c r="L28" s="59" t="s">
        <v>474</v>
      </c>
      <c r="M28" s="60" t="s">
        <v>475</v>
      </c>
    </row>
    <row r="29" spans="1:13" s="9" customFormat="1" x14ac:dyDescent="0.2">
      <c r="A29" s="66" t="s">
        <v>476</v>
      </c>
      <c r="B29" s="59" t="s">
        <v>177</v>
      </c>
      <c r="C29" s="59" t="s">
        <v>304</v>
      </c>
      <c r="D29" s="59" t="s">
        <v>477</v>
      </c>
      <c r="E29" s="59" t="s">
        <v>134</v>
      </c>
      <c r="F29" s="59" t="s">
        <v>306</v>
      </c>
      <c r="G29" s="59" t="s">
        <v>307</v>
      </c>
      <c r="H29" s="57" t="s">
        <v>314</v>
      </c>
      <c r="I29" s="59" t="s">
        <v>478</v>
      </c>
      <c r="J29" s="59" t="s">
        <v>479</v>
      </c>
      <c r="K29" s="57" t="s">
        <v>480</v>
      </c>
      <c r="L29" s="59" t="s">
        <v>481</v>
      </c>
      <c r="M29" s="60" t="s">
        <v>482</v>
      </c>
    </row>
    <row r="30" spans="1:13" s="9" customFormat="1" x14ac:dyDescent="0.2">
      <c r="A30" s="66" t="s">
        <v>476</v>
      </c>
      <c r="B30" s="59" t="s">
        <v>178</v>
      </c>
      <c r="C30" s="59" t="s">
        <v>304</v>
      </c>
      <c r="D30" s="59" t="s">
        <v>483</v>
      </c>
      <c r="E30" s="59" t="s">
        <v>484</v>
      </c>
      <c r="F30" s="59" t="s">
        <v>306</v>
      </c>
      <c r="G30" s="59" t="s">
        <v>322</v>
      </c>
      <c r="H30" s="57"/>
      <c r="I30" s="59" t="s">
        <v>485</v>
      </c>
      <c r="J30" s="59" t="s">
        <v>486</v>
      </c>
      <c r="K30" s="57" t="s">
        <v>487</v>
      </c>
      <c r="L30" s="59" t="s">
        <v>488</v>
      </c>
      <c r="M30" s="60" t="s">
        <v>489</v>
      </c>
    </row>
    <row r="31" spans="1:13" s="9" customFormat="1" x14ac:dyDescent="0.2">
      <c r="A31" s="66" t="s">
        <v>476</v>
      </c>
      <c r="B31" s="59" t="s">
        <v>177</v>
      </c>
      <c r="C31" s="59" t="s">
        <v>304</v>
      </c>
      <c r="D31" s="59" t="s">
        <v>490</v>
      </c>
      <c r="E31" s="59" t="s">
        <v>491</v>
      </c>
      <c r="F31" s="59" t="s">
        <v>306</v>
      </c>
      <c r="G31" s="59" t="s">
        <v>307</v>
      </c>
      <c r="H31" s="57"/>
      <c r="I31" s="59" t="s">
        <v>492</v>
      </c>
      <c r="J31" s="59" t="s">
        <v>493</v>
      </c>
      <c r="K31" s="57" t="s">
        <v>494</v>
      </c>
      <c r="L31" s="59" t="s">
        <v>495</v>
      </c>
      <c r="M31" s="60" t="s">
        <v>496</v>
      </c>
    </row>
    <row r="32" spans="1:13" s="9" customFormat="1" x14ac:dyDescent="0.2">
      <c r="A32" s="66" t="s">
        <v>476</v>
      </c>
      <c r="B32" s="59" t="s">
        <v>178</v>
      </c>
      <c r="C32" s="59" t="s">
        <v>304</v>
      </c>
      <c r="D32" s="59" t="s">
        <v>47</v>
      </c>
      <c r="E32" s="59" t="s">
        <v>497</v>
      </c>
      <c r="F32" s="59" t="s">
        <v>306</v>
      </c>
      <c r="G32" s="59" t="s">
        <v>322</v>
      </c>
      <c r="H32" s="57"/>
      <c r="I32" s="59" t="s">
        <v>498</v>
      </c>
      <c r="J32" s="59" t="s">
        <v>499</v>
      </c>
      <c r="K32" s="57" t="s">
        <v>500</v>
      </c>
      <c r="L32" s="59" t="s">
        <v>501</v>
      </c>
      <c r="M32" s="60" t="s">
        <v>502</v>
      </c>
    </row>
    <row r="33" spans="1:13" s="9" customFormat="1" x14ac:dyDescent="0.2">
      <c r="A33" s="66" t="s">
        <v>476</v>
      </c>
      <c r="B33" s="59" t="s">
        <v>178</v>
      </c>
      <c r="C33" s="59" t="s">
        <v>304</v>
      </c>
      <c r="D33" s="59" t="s">
        <v>503</v>
      </c>
      <c r="E33" s="59" t="s">
        <v>504</v>
      </c>
      <c r="F33" s="59" t="s">
        <v>306</v>
      </c>
      <c r="G33" s="59" t="s">
        <v>322</v>
      </c>
      <c r="H33" s="57"/>
      <c r="I33" s="59" t="s">
        <v>505</v>
      </c>
      <c r="J33" s="59" t="s">
        <v>506</v>
      </c>
      <c r="K33" s="57" t="s">
        <v>507</v>
      </c>
      <c r="L33" s="59" t="s">
        <v>508</v>
      </c>
      <c r="M33" s="60" t="s">
        <v>509</v>
      </c>
    </row>
    <row r="34" spans="1:13" s="9" customFormat="1" x14ac:dyDescent="0.2">
      <c r="A34" s="66" t="s">
        <v>476</v>
      </c>
      <c r="B34" s="59" t="s">
        <v>178</v>
      </c>
      <c r="C34" s="59" t="s">
        <v>304</v>
      </c>
      <c r="D34" s="59" t="s">
        <v>510</v>
      </c>
      <c r="E34" s="59" t="s">
        <v>67</v>
      </c>
      <c r="F34" s="59" t="s">
        <v>306</v>
      </c>
      <c r="G34" s="59" t="s">
        <v>322</v>
      </c>
      <c r="H34" s="57"/>
      <c r="I34" s="59" t="s">
        <v>511</v>
      </c>
      <c r="J34" s="59" t="s">
        <v>512</v>
      </c>
      <c r="K34" s="57" t="s">
        <v>513</v>
      </c>
      <c r="L34" s="59" t="s">
        <v>514</v>
      </c>
      <c r="M34" s="60" t="s">
        <v>515</v>
      </c>
    </row>
    <row r="35" spans="1:13" s="9" customFormat="1" x14ac:dyDescent="0.2">
      <c r="A35" s="66" t="s">
        <v>476</v>
      </c>
      <c r="B35" s="59" t="s">
        <v>177</v>
      </c>
      <c r="C35" s="59" t="s">
        <v>304</v>
      </c>
      <c r="D35" s="59" t="s">
        <v>84</v>
      </c>
      <c r="E35" s="59" t="s">
        <v>516</v>
      </c>
      <c r="F35" s="59" t="s">
        <v>306</v>
      </c>
      <c r="G35" s="59" t="s">
        <v>307</v>
      </c>
      <c r="H35" s="57" t="s">
        <v>330</v>
      </c>
      <c r="I35" s="59" t="s">
        <v>517</v>
      </c>
      <c r="J35" s="59" t="s">
        <v>518</v>
      </c>
      <c r="K35" s="57" t="s">
        <v>519</v>
      </c>
      <c r="L35" s="59" t="s">
        <v>520</v>
      </c>
      <c r="M35" s="60" t="s">
        <v>521</v>
      </c>
    </row>
    <row r="36" spans="1:13" s="9" customFormat="1" x14ac:dyDescent="0.2">
      <c r="A36" s="66" t="s">
        <v>476</v>
      </c>
      <c r="B36" s="59" t="s">
        <v>177</v>
      </c>
      <c r="C36" s="59" t="s">
        <v>304</v>
      </c>
      <c r="D36" s="59" t="s">
        <v>84</v>
      </c>
      <c r="E36" s="59" t="s">
        <v>516</v>
      </c>
      <c r="F36" s="59" t="s">
        <v>306</v>
      </c>
      <c r="G36" s="59" t="s">
        <v>307</v>
      </c>
      <c r="H36" s="57" t="s">
        <v>330</v>
      </c>
      <c r="I36" s="59" t="s">
        <v>522</v>
      </c>
      <c r="J36" s="59" t="s">
        <v>518</v>
      </c>
      <c r="K36" s="57" t="s">
        <v>523</v>
      </c>
      <c r="L36" s="59" t="s">
        <v>520</v>
      </c>
      <c r="M36" s="60" t="s">
        <v>521</v>
      </c>
    </row>
    <row r="37" spans="1:13" s="9" customFormat="1" x14ac:dyDescent="0.2">
      <c r="A37" s="66" t="s">
        <v>476</v>
      </c>
      <c r="B37" s="59" t="s">
        <v>178</v>
      </c>
      <c r="C37" s="59" t="s">
        <v>304</v>
      </c>
      <c r="D37" s="59" t="s">
        <v>43</v>
      </c>
      <c r="E37" s="59" t="s">
        <v>524</v>
      </c>
      <c r="F37" s="59" t="s">
        <v>306</v>
      </c>
      <c r="G37" s="59" t="s">
        <v>322</v>
      </c>
      <c r="H37" s="57"/>
      <c r="I37" s="59" t="s">
        <v>525</v>
      </c>
      <c r="J37" s="59" t="s">
        <v>526</v>
      </c>
      <c r="K37" s="57" t="s">
        <v>527</v>
      </c>
      <c r="L37" s="59" t="s">
        <v>528</v>
      </c>
      <c r="M37" s="60" t="s">
        <v>529</v>
      </c>
    </row>
    <row r="38" spans="1:13" s="9" customFormat="1" x14ac:dyDescent="0.2">
      <c r="A38" s="66" t="s">
        <v>476</v>
      </c>
      <c r="B38" s="59" t="s">
        <v>177</v>
      </c>
      <c r="C38" s="59" t="s">
        <v>304</v>
      </c>
      <c r="D38" s="59" t="s">
        <v>530</v>
      </c>
      <c r="E38" s="59" t="s">
        <v>531</v>
      </c>
      <c r="F38" s="59" t="s">
        <v>306</v>
      </c>
      <c r="G38" s="59" t="s">
        <v>307</v>
      </c>
      <c r="H38" s="57"/>
      <c r="I38" s="59" t="s">
        <v>532</v>
      </c>
      <c r="J38" s="59" t="s">
        <v>533</v>
      </c>
      <c r="K38" s="57" t="s">
        <v>534</v>
      </c>
      <c r="L38" s="59" t="s">
        <v>535</v>
      </c>
      <c r="M38" s="60" t="s">
        <v>536</v>
      </c>
    </row>
    <row r="39" spans="1:13" s="9" customFormat="1" x14ac:dyDescent="0.2">
      <c r="A39" s="66" t="s">
        <v>476</v>
      </c>
      <c r="B39" s="59" t="s">
        <v>177</v>
      </c>
      <c r="C39" s="59" t="s">
        <v>304</v>
      </c>
      <c r="D39" s="59" t="s">
        <v>537</v>
      </c>
      <c r="E39" s="59" t="s">
        <v>538</v>
      </c>
      <c r="F39" s="59" t="s">
        <v>306</v>
      </c>
      <c r="G39" s="59" t="s">
        <v>307</v>
      </c>
      <c r="H39" s="57" t="s">
        <v>378</v>
      </c>
      <c r="I39" s="59" t="s">
        <v>539</v>
      </c>
      <c r="J39" s="59" t="s">
        <v>540</v>
      </c>
      <c r="K39" s="57" t="s">
        <v>541</v>
      </c>
      <c r="L39" s="59" t="s">
        <v>542</v>
      </c>
      <c r="M39" s="60" t="s">
        <v>543</v>
      </c>
    </row>
    <row r="40" spans="1:13" s="9" customFormat="1" x14ac:dyDescent="0.2">
      <c r="A40" s="66" t="s">
        <v>476</v>
      </c>
      <c r="B40" s="59" t="s">
        <v>177</v>
      </c>
      <c r="C40" s="59" t="s">
        <v>304</v>
      </c>
      <c r="D40" s="59" t="s">
        <v>537</v>
      </c>
      <c r="E40" s="59" t="s">
        <v>538</v>
      </c>
      <c r="F40" s="59" t="s">
        <v>306</v>
      </c>
      <c r="G40" s="59" t="s">
        <v>307</v>
      </c>
      <c r="H40" s="57" t="s">
        <v>378</v>
      </c>
      <c r="I40" s="59" t="s">
        <v>544</v>
      </c>
      <c r="J40" s="59" t="s">
        <v>540</v>
      </c>
      <c r="K40" s="57" t="s">
        <v>545</v>
      </c>
      <c r="L40" s="59" t="s">
        <v>542</v>
      </c>
      <c r="M40" s="60" t="s">
        <v>543</v>
      </c>
    </row>
    <row r="41" spans="1:13" s="9" customFormat="1" x14ac:dyDescent="0.2">
      <c r="A41" s="66" t="s">
        <v>476</v>
      </c>
      <c r="B41" s="59" t="s">
        <v>177</v>
      </c>
      <c r="C41" s="59" t="s">
        <v>304</v>
      </c>
      <c r="D41" s="59" t="s">
        <v>537</v>
      </c>
      <c r="E41" s="59" t="s">
        <v>538</v>
      </c>
      <c r="F41" s="59" t="s">
        <v>306</v>
      </c>
      <c r="G41" s="59" t="s">
        <v>307</v>
      </c>
      <c r="H41" s="57" t="s">
        <v>378</v>
      </c>
      <c r="I41" s="59" t="s">
        <v>544</v>
      </c>
      <c r="J41" s="59" t="s">
        <v>546</v>
      </c>
      <c r="K41" s="57" t="s">
        <v>547</v>
      </c>
      <c r="L41" s="59" t="s">
        <v>542</v>
      </c>
      <c r="M41" s="60" t="s">
        <v>543</v>
      </c>
    </row>
    <row r="42" spans="1:13" s="9" customFormat="1" x14ac:dyDescent="0.2">
      <c r="A42" s="66" t="s">
        <v>476</v>
      </c>
      <c r="B42" s="59" t="s">
        <v>178</v>
      </c>
      <c r="C42" s="59" t="s">
        <v>304</v>
      </c>
      <c r="D42" s="59" t="s">
        <v>548</v>
      </c>
      <c r="E42" s="59" t="s">
        <v>549</v>
      </c>
      <c r="F42" s="59" t="s">
        <v>306</v>
      </c>
      <c r="G42" s="59" t="s">
        <v>322</v>
      </c>
      <c r="H42" s="57" t="s">
        <v>314</v>
      </c>
      <c r="I42" s="59" t="s">
        <v>550</v>
      </c>
      <c r="J42" s="59" t="s">
        <v>551</v>
      </c>
      <c r="K42" s="57" t="s">
        <v>552</v>
      </c>
      <c r="L42" s="59" t="s">
        <v>553</v>
      </c>
      <c r="M42" s="60" t="s">
        <v>554</v>
      </c>
    </row>
    <row r="43" spans="1:13" s="9" customFormat="1" x14ac:dyDescent="0.2">
      <c r="A43" s="66" t="s">
        <v>476</v>
      </c>
      <c r="B43" s="59" t="s">
        <v>178</v>
      </c>
      <c r="C43" s="59" t="s">
        <v>304</v>
      </c>
      <c r="D43" s="59" t="s">
        <v>67</v>
      </c>
      <c r="E43" s="59" t="s">
        <v>510</v>
      </c>
      <c r="F43" s="59" t="s">
        <v>306</v>
      </c>
      <c r="G43" s="59" t="s">
        <v>322</v>
      </c>
      <c r="H43" s="57"/>
      <c r="I43" s="59" t="s">
        <v>555</v>
      </c>
      <c r="J43" s="59" t="s">
        <v>556</v>
      </c>
      <c r="K43" s="57" t="s">
        <v>557</v>
      </c>
      <c r="L43" s="59" t="s">
        <v>515</v>
      </c>
      <c r="M43" s="60" t="s">
        <v>514</v>
      </c>
    </row>
    <row r="44" spans="1:13" s="9" customFormat="1" x14ac:dyDescent="0.2">
      <c r="A44" s="66" t="s">
        <v>558</v>
      </c>
      <c r="B44" s="59" t="s">
        <v>180</v>
      </c>
      <c r="C44" s="59" t="s">
        <v>304</v>
      </c>
      <c r="D44" s="59" t="s">
        <v>559</v>
      </c>
      <c r="E44" s="59" t="s">
        <v>560</v>
      </c>
      <c r="F44" s="59" t="s">
        <v>306</v>
      </c>
      <c r="G44" s="59" t="s">
        <v>322</v>
      </c>
      <c r="H44" s="57"/>
      <c r="I44" s="59" t="s">
        <v>561</v>
      </c>
      <c r="J44" s="59" t="s">
        <v>562</v>
      </c>
      <c r="K44" s="57" t="s">
        <v>563</v>
      </c>
      <c r="L44" s="59" t="s">
        <v>564</v>
      </c>
      <c r="M44" s="60" t="s">
        <v>565</v>
      </c>
    </row>
    <row r="45" spans="1:13" s="9" customFormat="1" x14ac:dyDescent="0.2">
      <c r="A45" s="66" t="s">
        <v>558</v>
      </c>
      <c r="B45" s="59" t="s">
        <v>180</v>
      </c>
      <c r="C45" s="59" t="s">
        <v>304</v>
      </c>
      <c r="D45" s="59" t="s">
        <v>566</v>
      </c>
      <c r="E45" s="59" t="s">
        <v>567</v>
      </c>
      <c r="F45" s="59" t="s">
        <v>306</v>
      </c>
      <c r="G45" s="59" t="s">
        <v>322</v>
      </c>
      <c r="H45" s="57" t="s">
        <v>568</v>
      </c>
      <c r="I45" s="59" t="s">
        <v>569</v>
      </c>
      <c r="J45" s="59" t="s">
        <v>570</v>
      </c>
      <c r="K45" s="57" t="s">
        <v>571</v>
      </c>
      <c r="L45" s="59" t="s">
        <v>572</v>
      </c>
      <c r="M45" s="60" t="s">
        <v>573</v>
      </c>
    </row>
    <row r="46" spans="1:13" s="9" customFormat="1" x14ac:dyDescent="0.2">
      <c r="A46" s="66" t="s">
        <v>558</v>
      </c>
      <c r="B46" s="59" t="s">
        <v>180</v>
      </c>
      <c r="C46" s="59" t="s">
        <v>304</v>
      </c>
      <c r="D46" s="59" t="s">
        <v>574</v>
      </c>
      <c r="E46" s="59" t="s">
        <v>575</v>
      </c>
      <c r="F46" s="59" t="s">
        <v>306</v>
      </c>
      <c r="G46" s="59" t="s">
        <v>322</v>
      </c>
      <c r="H46" s="57"/>
      <c r="I46" s="59" t="s">
        <v>576</v>
      </c>
      <c r="J46" s="59" t="s">
        <v>577</v>
      </c>
      <c r="K46" s="57" t="s">
        <v>578</v>
      </c>
      <c r="L46" s="59" t="s">
        <v>579</v>
      </c>
      <c r="M46" s="60" t="s">
        <v>580</v>
      </c>
    </row>
    <row r="47" spans="1:13" s="9" customFormat="1" x14ac:dyDescent="0.2">
      <c r="A47" s="66" t="s">
        <v>581</v>
      </c>
      <c r="B47" s="59" t="s">
        <v>181</v>
      </c>
      <c r="C47" s="59" t="s">
        <v>304</v>
      </c>
      <c r="D47" s="59" t="s">
        <v>582</v>
      </c>
      <c r="E47" s="59" t="s">
        <v>455</v>
      </c>
      <c r="F47" s="59" t="s">
        <v>306</v>
      </c>
      <c r="G47" s="59" t="s">
        <v>307</v>
      </c>
      <c r="H47" s="57" t="s">
        <v>583</v>
      </c>
      <c r="I47" s="59" t="s">
        <v>584</v>
      </c>
      <c r="J47" s="59" t="s">
        <v>457</v>
      </c>
      <c r="K47" s="57" t="s">
        <v>585</v>
      </c>
      <c r="L47" s="59" t="s">
        <v>586</v>
      </c>
      <c r="M47" s="60" t="s">
        <v>460</v>
      </c>
    </row>
    <row r="48" spans="1:13" s="9" customFormat="1" x14ac:dyDescent="0.2">
      <c r="A48" s="66" t="s">
        <v>581</v>
      </c>
      <c r="B48" s="59" t="s">
        <v>181</v>
      </c>
      <c r="C48" s="59" t="s">
        <v>304</v>
      </c>
      <c r="D48" s="59" t="s">
        <v>587</v>
      </c>
      <c r="E48" s="59" t="s">
        <v>588</v>
      </c>
      <c r="F48" s="59" t="s">
        <v>306</v>
      </c>
      <c r="G48" s="59" t="s">
        <v>338</v>
      </c>
      <c r="H48" s="57"/>
      <c r="I48" s="59" t="s">
        <v>589</v>
      </c>
      <c r="J48" s="59" t="s">
        <v>590</v>
      </c>
      <c r="K48" s="57" t="s">
        <v>591</v>
      </c>
      <c r="L48" s="59" t="s">
        <v>592</v>
      </c>
      <c r="M48" s="60" t="s">
        <v>593</v>
      </c>
    </row>
    <row r="49" spans="1:13" s="9" customFormat="1" x14ac:dyDescent="0.2">
      <c r="A49" s="66" t="s">
        <v>581</v>
      </c>
      <c r="B49" s="59" t="s">
        <v>182</v>
      </c>
      <c r="C49" s="59" t="s">
        <v>304</v>
      </c>
      <c r="D49" s="59" t="s">
        <v>587</v>
      </c>
      <c r="E49" s="59" t="s">
        <v>588</v>
      </c>
      <c r="F49" s="59" t="s">
        <v>306</v>
      </c>
      <c r="G49" s="59" t="s">
        <v>338</v>
      </c>
      <c r="H49" s="57"/>
      <c r="I49" s="59" t="s">
        <v>589</v>
      </c>
      <c r="J49" s="59" t="s">
        <v>590</v>
      </c>
      <c r="K49" s="57" t="s">
        <v>591</v>
      </c>
      <c r="L49" s="59" t="s">
        <v>592</v>
      </c>
      <c r="M49" s="60" t="s">
        <v>593</v>
      </c>
    </row>
    <row r="50" spans="1:13" s="9" customFormat="1" x14ac:dyDescent="0.2">
      <c r="A50" s="66" t="s">
        <v>594</v>
      </c>
      <c r="B50" s="59" t="s">
        <v>183</v>
      </c>
      <c r="C50" s="59" t="s">
        <v>304</v>
      </c>
      <c r="D50" s="59" t="s">
        <v>139</v>
      </c>
      <c r="E50" s="59" t="s">
        <v>595</v>
      </c>
      <c r="F50" s="59" t="s">
        <v>306</v>
      </c>
      <c r="G50" s="59" t="s">
        <v>307</v>
      </c>
      <c r="H50" s="57" t="s">
        <v>596</v>
      </c>
      <c r="I50" s="59" t="s">
        <v>597</v>
      </c>
      <c r="J50" s="59" t="s">
        <v>598</v>
      </c>
      <c r="K50" s="57" t="s">
        <v>599</v>
      </c>
      <c r="L50" s="59" t="s">
        <v>600</v>
      </c>
      <c r="M50" s="60" t="s">
        <v>601</v>
      </c>
    </row>
    <row r="51" spans="1:13" s="9" customFormat="1" x14ac:dyDescent="0.2">
      <c r="A51" s="66" t="s">
        <v>594</v>
      </c>
      <c r="B51" s="59" t="s">
        <v>184</v>
      </c>
      <c r="C51" s="59" t="s">
        <v>304</v>
      </c>
      <c r="D51" s="59" t="s">
        <v>602</v>
      </c>
      <c r="E51" s="59" t="s">
        <v>603</v>
      </c>
      <c r="F51" s="59" t="s">
        <v>306</v>
      </c>
      <c r="G51" s="59" t="s">
        <v>322</v>
      </c>
      <c r="H51" s="57"/>
      <c r="I51" s="59" t="s">
        <v>604</v>
      </c>
      <c r="J51" s="59" t="s">
        <v>605</v>
      </c>
      <c r="K51" s="57" t="s">
        <v>606</v>
      </c>
      <c r="L51" s="59" t="s">
        <v>607</v>
      </c>
      <c r="M51" s="60" t="s">
        <v>608</v>
      </c>
    </row>
    <row r="52" spans="1:13" s="9" customFormat="1" x14ac:dyDescent="0.2">
      <c r="A52" s="66" t="s">
        <v>594</v>
      </c>
      <c r="B52" s="59" t="s">
        <v>184</v>
      </c>
      <c r="C52" s="59" t="s">
        <v>304</v>
      </c>
      <c r="D52" s="59" t="s">
        <v>602</v>
      </c>
      <c r="E52" s="59" t="s">
        <v>603</v>
      </c>
      <c r="F52" s="59" t="s">
        <v>306</v>
      </c>
      <c r="G52" s="59" t="s">
        <v>322</v>
      </c>
      <c r="H52" s="57"/>
      <c r="I52" s="59" t="s">
        <v>604</v>
      </c>
      <c r="J52" s="59" t="s">
        <v>609</v>
      </c>
      <c r="K52" s="57" t="s">
        <v>610</v>
      </c>
      <c r="L52" s="59" t="s">
        <v>607</v>
      </c>
      <c r="M52" s="60" t="s">
        <v>608</v>
      </c>
    </row>
    <row r="53" spans="1:13" s="9" customFormat="1" x14ac:dyDescent="0.2">
      <c r="A53" s="66" t="s">
        <v>594</v>
      </c>
      <c r="B53" s="59" t="s">
        <v>184</v>
      </c>
      <c r="C53" s="59" t="s">
        <v>304</v>
      </c>
      <c r="D53" s="59" t="s">
        <v>611</v>
      </c>
      <c r="E53" s="59" t="s">
        <v>612</v>
      </c>
      <c r="F53" s="59" t="s">
        <v>306</v>
      </c>
      <c r="G53" s="59" t="s">
        <v>322</v>
      </c>
      <c r="H53" s="57"/>
      <c r="I53" s="59" t="s">
        <v>613</v>
      </c>
      <c r="J53" s="59" t="s">
        <v>614</v>
      </c>
      <c r="K53" s="57" t="s">
        <v>615</v>
      </c>
      <c r="L53" s="59" t="s">
        <v>616</v>
      </c>
      <c r="M53" s="60" t="s">
        <v>617</v>
      </c>
    </row>
    <row r="54" spans="1:13" s="9" customFormat="1" x14ac:dyDescent="0.2">
      <c r="A54" s="66" t="s">
        <v>618</v>
      </c>
      <c r="B54" s="59" t="s">
        <v>185</v>
      </c>
      <c r="C54" s="59" t="s">
        <v>304</v>
      </c>
      <c r="D54" s="59" t="s">
        <v>25</v>
      </c>
      <c r="E54" s="59" t="s">
        <v>111</v>
      </c>
      <c r="F54" s="59" t="s">
        <v>306</v>
      </c>
      <c r="G54" s="59" t="s">
        <v>307</v>
      </c>
      <c r="H54" s="57"/>
      <c r="I54" s="59" t="s">
        <v>619</v>
      </c>
      <c r="J54" s="59" t="s">
        <v>620</v>
      </c>
      <c r="K54" s="57" t="s">
        <v>621</v>
      </c>
      <c r="L54" s="59" t="s">
        <v>622</v>
      </c>
      <c r="M54" s="60" t="s">
        <v>623</v>
      </c>
    </row>
    <row r="55" spans="1:13" s="9" customFormat="1" x14ac:dyDescent="0.2">
      <c r="A55" s="66" t="s">
        <v>618</v>
      </c>
      <c r="B55" s="59" t="s">
        <v>185</v>
      </c>
      <c r="C55" s="59" t="s">
        <v>304</v>
      </c>
      <c r="D55" s="59" t="s">
        <v>624</v>
      </c>
      <c r="E55" s="59" t="s">
        <v>625</v>
      </c>
      <c r="F55" s="59" t="s">
        <v>306</v>
      </c>
      <c r="G55" s="59" t="s">
        <v>307</v>
      </c>
      <c r="H55" s="57" t="s">
        <v>330</v>
      </c>
      <c r="I55" s="59" t="s">
        <v>626</v>
      </c>
      <c r="J55" s="59" t="s">
        <v>627</v>
      </c>
      <c r="K55" s="57" t="s">
        <v>628</v>
      </c>
      <c r="L55" s="59" t="s">
        <v>629</v>
      </c>
      <c r="M55" s="60" t="s">
        <v>630</v>
      </c>
    </row>
    <row r="56" spans="1:13" s="9" customFormat="1" x14ac:dyDescent="0.2">
      <c r="A56" s="66" t="s">
        <v>618</v>
      </c>
      <c r="B56" s="59" t="s">
        <v>185</v>
      </c>
      <c r="C56" s="59" t="s">
        <v>304</v>
      </c>
      <c r="D56" s="59" t="s">
        <v>631</v>
      </c>
      <c r="E56" s="59" t="s">
        <v>632</v>
      </c>
      <c r="F56" s="59" t="s">
        <v>306</v>
      </c>
      <c r="G56" s="59" t="s">
        <v>307</v>
      </c>
      <c r="H56" s="57"/>
      <c r="I56" s="59" t="s">
        <v>633</v>
      </c>
      <c r="J56" s="59" t="s">
        <v>634</v>
      </c>
      <c r="K56" s="57" t="s">
        <v>635</v>
      </c>
      <c r="L56" s="59" t="s">
        <v>636</v>
      </c>
      <c r="M56" s="60" t="s">
        <v>637</v>
      </c>
    </row>
    <row r="57" spans="1:13" s="9" customFormat="1" x14ac:dyDescent="0.2">
      <c r="A57" s="66" t="s">
        <v>638</v>
      </c>
      <c r="B57" s="59" t="s">
        <v>187</v>
      </c>
      <c r="C57" s="59" t="s">
        <v>304</v>
      </c>
      <c r="D57" s="59" t="s">
        <v>64</v>
      </c>
      <c r="E57" s="59" t="s">
        <v>639</v>
      </c>
      <c r="F57" s="59" t="s">
        <v>306</v>
      </c>
      <c r="G57" s="59" t="s">
        <v>307</v>
      </c>
      <c r="H57" s="57" t="s">
        <v>640</v>
      </c>
      <c r="I57" s="59" t="s">
        <v>641</v>
      </c>
      <c r="J57" s="59" t="s">
        <v>642</v>
      </c>
      <c r="K57" s="57" t="s">
        <v>643</v>
      </c>
      <c r="L57" s="59" t="s">
        <v>644</v>
      </c>
      <c r="M57" s="60" t="s">
        <v>645</v>
      </c>
    </row>
    <row r="58" spans="1:13" s="9" customFormat="1" x14ac:dyDescent="0.2">
      <c r="A58" s="66" t="s">
        <v>638</v>
      </c>
      <c r="B58" s="59" t="s">
        <v>188</v>
      </c>
      <c r="C58" s="59" t="s">
        <v>304</v>
      </c>
      <c r="D58" s="59" t="s">
        <v>646</v>
      </c>
      <c r="E58" s="59" t="s">
        <v>106</v>
      </c>
      <c r="F58" s="59" t="s">
        <v>306</v>
      </c>
      <c r="G58" s="59" t="s">
        <v>322</v>
      </c>
      <c r="H58" s="57" t="s">
        <v>647</v>
      </c>
      <c r="I58" s="59" t="s">
        <v>648</v>
      </c>
      <c r="J58" s="59" t="s">
        <v>649</v>
      </c>
      <c r="K58" s="57" t="s">
        <v>650</v>
      </c>
      <c r="L58" s="59" t="s">
        <v>651</v>
      </c>
      <c r="M58" s="60" t="s">
        <v>652</v>
      </c>
    </row>
    <row r="59" spans="1:13" s="9" customFormat="1" x14ac:dyDescent="0.2">
      <c r="A59" s="66" t="s">
        <v>638</v>
      </c>
      <c r="B59" s="59" t="s">
        <v>187</v>
      </c>
      <c r="C59" s="59" t="s">
        <v>304</v>
      </c>
      <c r="D59" s="59" t="s">
        <v>653</v>
      </c>
      <c r="E59" s="59" t="s">
        <v>654</v>
      </c>
      <c r="F59" s="59" t="s">
        <v>306</v>
      </c>
      <c r="G59" s="59" t="s">
        <v>307</v>
      </c>
      <c r="H59" s="57" t="s">
        <v>655</v>
      </c>
      <c r="I59" s="59" t="s">
        <v>656</v>
      </c>
      <c r="J59" s="59" t="s">
        <v>657</v>
      </c>
      <c r="K59" s="57" t="s">
        <v>658</v>
      </c>
      <c r="L59" s="59" t="s">
        <v>659</v>
      </c>
      <c r="M59" s="60" t="s">
        <v>660</v>
      </c>
    </row>
    <row r="60" spans="1:13" s="9" customFormat="1" x14ac:dyDescent="0.2">
      <c r="A60" s="66" t="s">
        <v>638</v>
      </c>
      <c r="B60" s="59" t="s">
        <v>187</v>
      </c>
      <c r="C60" s="59" t="s">
        <v>304</v>
      </c>
      <c r="D60" s="59" t="s">
        <v>661</v>
      </c>
      <c r="E60" s="59" t="s">
        <v>662</v>
      </c>
      <c r="F60" s="59" t="s">
        <v>306</v>
      </c>
      <c r="G60" s="59" t="s">
        <v>307</v>
      </c>
      <c r="H60" s="57" t="s">
        <v>663</v>
      </c>
      <c r="I60" s="59" t="s">
        <v>664</v>
      </c>
      <c r="J60" s="59" t="s">
        <v>665</v>
      </c>
      <c r="K60" s="57" t="s">
        <v>666</v>
      </c>
      <c r="L60" s="59" t="s">
        <v>667</v>
      </c>
      <c r="M60" s="60" t="s">
        <v>668</v>
      </c>
    </row>
    <row r="61" spans="1:13" s="9" customFormat="1" x14ac:dyDescent="0.2">
      <c r="A61" s="66" t="s">
        <v>638</v>
      </c>
      <c r="B61" s="59" t="s">
        <v>187</v>
      </c>
      <c r="C61" s="59" t="s">
        <v>304</v>
      </c>
      <c r="D61" s="59" t="s">
        <v>669</v>
      </c>
      <c r="E61" s="59" t="s">
        <v>670</v>
      </c>
      <c r="F61" s="59" t="s">
        <v>306</v>
      </c>
      <c r="G61" s="59" t="s">
        <v>307</v>
      </c>
      <c r="H61" s="57" t="s">
        <v>378</v>
      </c>
      <c r="I61" s="59" t="s">
        <v>671</v>
      </c>
      <c r="J61" s="59" t="s">
        <v>672</v>
      </c>
      <c r="K61" s="57" t="s">
        <v>673</v>
      </c>
      <c r="L61" s="59" t="s">
        <v>674</v>
      </c>
      <c r="M61" s="60" t="s">
        <v>675</v>
      </c>
    </row>
    <row r="62" spans="1:13" s="9" customFormat="1" x14ac:dyDescent="0.2">
      <c r="A62" s="66" t="s">
        <v>638</v>
      </c>
      <c r="B62" s="59" t="s">
        <v>187</v>
      </c>
      <c r="C62" s="59" t="s">
        <v>304</v>
      </c>
      <c r="D62" s="59" t="s">
        <v>676</v>
      </c>
      <c r="E62" s="59" t="s">
        <v>677</v>
      </c>
      <c r="F62" s="59" t="s">
        <v>306</v>
      </c>
      <c r="G62" s="59" t="s">
        <v>307</v>
      </c>
      <c r="H62" s="57" t="s">
        <v>678</v>
      </c>
      <c r="I62" s="59" t="s">
        <v>679</v>
      </c>
      <c r="J62" s="59" t="s">
        <v>680</v>
      </c>
      <c r="K62" s="57" t="s">
        <v>681</v>
      </c>
      <c r="L62" s="59" t="s">
        <v>682</v>
      </c>
      <c r="M62" s="60" t="s">
        <v>683</v>
      </c>
    </row>
    <row r="63" spans="1:13" s="9" customFormat="1" x14ac:dyDescent="0.2">
      <c r="A63" s="66" t="s">
        <v>638</v>
      </c>
      <c r="B63" s="59" t="s">
        <v>187</v>
      </c>
      <c r="C63" s="59" t="s">
        <v>304</v>
      </c>
      <c r="D63" s="59" t="s">
        <v>684</v>
      </c>
      <c r="E63" s="59" t="s">
        <v>685</v>
      </c>
      <c r="F63" s="59" t="s">
        <v>306</v>
      </c>
      <c r="G63" s="59" t="s">
        <v>307</v>
      </c>
      <c r="H63" s="57"/>
      <c r="I63" s="59" t="s">
        <v>686</v>
      </c>
      <c r="J63" s="59" t="s">
        <v>687</v>
      </c>
      <c r="K63" s="57" t="s">
        <v>688</v>
      </c>
      <c r="L63" s="59" t="s">
        <v>689</v>
      </c>
      <c r="M63" s="60" t="s">
        <v>690</v>
      </c>
    </row>
    <row r="64" spans="1:13" s="9" customFormat="1" x14ac:dyDescent="0.2">
      <c r="A64" s="66" t="s">
        <v>638</v>
      </c>
      <c r="B64" s="59" t="s">
        <v>188</v>
      </c>
      <c r="C64" s="59" t="s">
        <v>304</v>
      </c>
      <c r="D64" s="59" t="s">
        <v>691</v>
      </c>
      <c r="E64" s="59" t="s">
        <v>692</v>
      </c>
      <c r="F64" s="59" t="s">
        <v>306</v>
      </c>
      <c r="G64" s="59" t="s">
        <v>322</v>
      </c>
      <c r="H64" s="57" t="s">
        <v>693</v>
      </c>
      <c r="I64" s="59" t="s">
        <v>694</v>
      </c>
      <c r="J64" s="59" t="s">
        <v>695</v>
      </c>
      <c r="K64" s="57" t="s">
        <v>696</v>
      </c>
      <c r="L64" s="59" t="s">
        <v>697</v>
      </c>
      <c r="M64" s="60" t="s">
        <v>698</v>
      </c>
    </row>
    <row r="65" spans="1:13" s="9" customFormat="1" x14ac:dyDescent="0.2">
      <c r="A65" s="66" t="s">
        <v>638</v>
      </c>
      <c r="B65" s="59" t="s">
        <v>187</v>
      </c>
      <c r="C65" s="59" t="s">
        <v>304</v>
      </c>
      <c r="D65" s="59" t="s">
        <v>699</v>
      </c>
      <c r="E65" s="59" t="s">
        <v>700</v>
      </c>
      <c r="F65" s="59" t="s">
        <v>306</v>
      </c>
      <c r="G65" s="59" t="s">
        <v>307</v>
      </c>
      <c r="H65" s="57" t="s">
        <v>701</v>
      </c>
      <c r="I65" s="59" t="s">
        <v>702</v>
      </c>
      <c r="J65" s="59" t="s">
        <v>703</v>
      </c>
      <c r="K65" s="57" t="s">
        <v>704</v>
      </c>
      <c r="L65" s="59" t="s">
        <v>705</v>
      </c>
      <c r="M65" s="60" t="s">
        <v>706</v>
      </c>
    </row>
    <row r="66" spans="1:13" s="9" customFormat="1" x14ac:dyDescent="0.2">
      <c r="A66" s="66" t="s">
        <v>638</v>
      </c>
      <c r="B66" s="59" t="s">
        <v>187</v>
      </c>
      <c r="C66" s="59" t="s">
        <v>304</v>
      </c>
      <c r="D66" s="59" t="s">
        <v>699</v>
      </c>
      <c r="E66" s="59" t="s">
        <v>700</v>
      </c>
      <c r="F66" s="59" t="s">
        <v>306</v>
      </c>
      <c r="G66" s="59" t="s">
        <v>307</v>
      </c>
      <c r="H66" s="57" t="s">
        <v>701</v>
      </c>
      <c r="I66" s="59" t="s">
        <v>707</v>
      </c>
      <c r="J66" s="59" t="s">
        <v>703</v>
      </c>
      <c r="K66" s="57" t="s">
        <v>708</v>
      </c>
      <c r="L66" s="59" t="s">
        <v>705</v>
      </c>
      <c r="M66" s="60" t="s">
        <v>706</v>
      </c>
    </row>
    <row r="67" spans="1:13" s="9" customFormat="1" x14ac:dyDescent="0.2">
      <c r="A67" s="66" t="s">
        <v>638</v>
      </c>
      <c r="B67" s="59" t="s">
        <v>187</v>
      </c>
      <c r="C67" s="59" t="s">
        <v>304</v>
      </c>
      <c r="D67" s="59" t="s">
        <v>709</v>
      </c>
      <c r="E67" s="59" t="s">
        <v>710</v>
      </c>
      <c r="F67" s="59" t="s">
        <v>306</v>
      </c>
      <c r="G67" s="59" t="s">
        <v>307</v>
      </c>
      <c r="H67" s="57" t="s">
        <v>711</v>
      </c>
      <c r="I67" s="59" t="s">
        <v>712</v>
      </c>
      <c r="J67" s="59" t="s">
        <v>713</v>
      </c>
      <c r="K67" s="57" t="s">
        <v>714</v>
      </c>
      <c r="L67" s="59" t="s">
        <v>715</v>
      </c>
      <c r="M67" s="60" t="s">
        <v>716</v>
      </c>
    </row>
    <row r="68" spans="1:13" s="9" customFormat="1" x14ac:dyDescent="0.2">
      <c r="A68" s="66" t="s">
        <v>638</v>
      </c>
      <c r="B68" s="59" t="s">
        <v>187</v>
      </c>
      <c r="C68" s="59" t="s">
        <v>304</v>
      </c>
      <c r="D68" s="59" t="s">
        <v>717</v>
      </c>
      <c r="E68" s="59" t="s">
        <v>718</v>
      </c>
      <c r="F68" s="59" t="s">
        <v>306</v>
      </c>
      <c r="G68" s="59" t="s">
        <v>338</v>
      </c>
      <c r="H68" s="57"/>
      <c r="I68" s="59" t="s">
        <v>719</v>
      </c>
      <c r="J68" s="59" t="s">
        <v>720</v>
      </c>
      <c r="K68" s="57" t="s">
        <v>721</v>
      </c>
      <c r="L68" s="59" t="s">
        <v>722</v>
      </c>
      <c r="M68" s="60" t="s">
        <v>723</v>
      </c>
    </row>
    <row r="69" spans="1:13" s="9" customFormat="1" x14ac:dyDescent="0.2">
      <c r="A69" s="66" t="s">
        <v>638</v>
      </c>
      <c r="B69" s="59" t="s">
        <v>187</v>
      </c>
      <c r="C69" s="59" t="s">
        <v>304</v>
      </c>
      <c r="D69" s="59" t="s">
        <v>717</v>
      </c>
      <c r="E69" s="59" t="s">
        <v>718</v>
      </c>
      <c r="F69" s="59" t="s">
        <v>306</v>
      </c>
      <c r="G69" s="59" t="s">
        <v>338</v>
      </c>
      <c r="H69" s="57"/>
      <c r="I69" s="59" t="s">
        <v>719</v>
      </c>
      <c r="J69" s="59" t="s">
        <v>724</v>
      </c>
      <c r="K69" s="57" t="s">
        <v>725</v>
      </c>
      <c r="L69" s="59" t="s">
        <v>722</v>
      </c>
      <c r="M69" s="60" t="s">
        <v>723</v>
      </c>
    </row>
    <row r="70" spans="1:13" s="9" customFormat="1" x14ac:dyDescent="0.2">
      <c r="A70" s="66" t="s">
        <v>638</v>
      </c>
      <c r="B70" s="59" t="s">
        <v>187</v>
      </c>
      <c r="C70" s="59" t="s">
        <v>304</v>
      </c>
      <c r="D70" s="59" t="s">
        <v>717</v>
      </c>
      <c r="E70" s="59" t="s">
        <v>718</v>
      </c>
      <c r="F70" s="59" t="s">
        <v>306</v>
      </c>
      <c r="G70" s="59" t="s">
        <v>338</v>
      </c>
      <c r="H70" s="57"/>
      <c r="I70" s="59" t="s">
        <v>719</v>
      </c>
      <c r="J70" s="59" t="s">
        <v>726</v>
      </c>
      <c r="K70" s="57" t="s">
        <v>727</v>
      </c>
      <c r="L70" s="59" t="s">
        <v>722</v>
      </c>
      <c r="M70" s="60" t="s">
        <v>723</v>
      </c>
    </row>
    <row r="71" spans="1:13" s="9" customFormat="1" x14ac:dyDescent="0.2">
      <c r="A71" s="66" t="s">
        <v>638</v>
      </c>
      <c r="B71" s="59" t="s">
        <v>188</v>
      </c>
      <c r="C71" s="59" t="s">
        <v>304</v>
      </c>
      <c r="D71" s="59" t="s">
        <v>717</v>
      </c>
      <c r="E71" s="59" t="s">
        <v>718</v>
      </c>
      <c r="F71" s="59" t="s">
        <v>306</v>
      </c>
      <c r="G71" s="59" t="s">
        <v>338</v>
      </c>
      <c r="H71" s="57"/>
      <c r="I71" s="59" t="s">
        <v>719</v>
      </c>
      <c r="J71" s="59" t="s">
        <v>720</v>
      </c>
      <c r="K71" s="57" t="s">
        <v>721</v>
      </c>
      <c r="L71" s="59" t="s">
        <v>722</v>
      </c>
      <c r="M71" s="60" t="s">
        <v>723</v>
      </c>
    </row>
    <row r="72" spans="1:13" s="9" customFormat="1" x14ac:dyDescent="0.2">
      <c r="A72" s="66" t="s">
        <v>638</v>
      </c>
      <c r="B72" s="59" t="s">
        <v>188</v>
      </c>
      <c r="C72" s="59" t="s">
        <v>304</v>
      </c>
      <c r="D72" s="59" t="s">
        <v>728</v>
      </c>
      <c r="E72" s="59" t="s">
        <v>729</v>
      </c>
      <c r="F72" s="59" t="s">
        <v>306</v>
      </c>
      <c r="G72" s="59" t="s">
        <v>322</v>
      </c>
      <c r="H72" s="57" t="s">
        <v>730</v>
      </c>
      <c r="I72" s="59" t="s">
        <v>731</v>
      </c>
      <c r="J72" s="59" t="s">
        <v>732</v>
      </c>
      <c r="K72" s="57" t="s">
        <v>733</v>
      </c>
      <c r="L72" s="59" t="s">
        <v>734</v>
      </c>
      <c r="M72" s="60" t="s">
        <v>735</v>
      </c>
    </row>
    <row r="73" spans="1:13" s="9" customFormat="1" x14ac:dyDescent="0.2">
      <c r="A73" s="66" t="s">
        <v>638</v>
      </c>
      <c r="B73" s="59" t="s">
        <v>188</v>
      </c>
      <c r="C73" s="59" t="s">
        <v>304</v>
      </c>
      <c r="D73" s="59" t="s">
        <v>736</v>
      </c>
      <c r="E73" s="59" t="s">
        <v>737</v>
      </c>
      <c r="F73" s="59" t="s">
        <v>306</v>
      </c>
      <c r="G73" s="59" t="s">
        <v>338</v>
      </c>
      <c r="H73" s="57" t="s">
        <v>738</v>
      </c>
      <c r="I73" s="59" t="s">
        <v>739</v>
      </c>
      <c r="J73" s="59" t="s">
        <v>740</v>
      </c>
      <c r="K73" s="57" t="s">
        <v>741</v>
      </c>
      <c r="L73" s="59" t="s">
        <v>742</v>
      </c>
      <c r="M73" s="60" t="s">
        <v>743</v>
      </c>
    </row>
    <row r="74" spans="1:13" s="9" customFormat="1" x14ac:dyDescent="0.2">
      <c r="A74" s="66" t="s">
        <v>638</v>
      </c>
      <c r="B74" s="59" t="s">
        <v>187</v>
      </c>
      <c r="C74" s="59" t="s">
        <v>304</v>
      </c>
      <c r="D74" s="59" t="s">
        <v>107</v>
      </c>
      <c r="E74" s="59" t="s">
        <v>744</v>
      </c>
      <c r="F74" s="59" t="s">
        <v>306</v>
      </c>
      <c r="G74" s="59" t="s">
        <v>307</v>
      </c>
      <c r="H74" s="57"/>
      <c r="I74" s="59" t="s">
        <v>745</v>
      </c>
      <c r="J74" s="59" t="s">
        <v>746</v>
      </c>
      <c r="K74" s="57" t="s">
        <v>747</v>
      </c>
      <c r="L74" s="59" t="s">
        <v>748</v>
      </c>
      <c r="M74" s="60" t="s">
        <v>749</v>
      </c>
    </row>
    <row r="75" spans="1:13" s="9" customFormat="1" x14ac:dyDescent="0.2">
      <c r="A75" s="66" t="s">
        <v>638</v>
      </c>
      <c r="B75" s="59" t="s">
        <v>187</v>
      </c>
      <c r="C75" s="59" t="s">
        <v>304</v>
      </c>
      <c r="D75" s="59" t="s">
        <v>750</v>
      </c>
      <c r="E75" s="59" t="s">
        <v>751</v>
      </c>
      <c r="F75" s="59" t="s">
        <v>306</v>
      </c>
      <c r="G75" s="59" t="s">
        <v>338</v>
      </c>
      <c r="H75" s="57"/>
      <c r="I75" s="59" t="s">
        <v>752</v>
      </c>
      <c r="J75" s="59" t="s">
        <v>753</v>
      </c>
      <c r="K75" s="57" t="s">
        <v>754</v>
      </c>
      <c r="L75" s="59" t="s">
        <v>755</v>
      </c>
      <c r="M75" s="60" t="s">
        <v>756</v>
      </c>
    </row>
    <row r="76" spans="1:13" s="9" customFormat="1" x14ac:dyDescent="0.2">
      <c r="A76" s="66" t="s">
        <v>638</v>
      </c>
      <c r="B76" s="59" t="s">
        <v>187</v>
      </c>
      <c r="C76" s="59" t="s">
        <v>304</v>
      </c>
      <c r="D76" s="59" t="s">
        <v>757</v>
      </c>
      <c r="E76" s="59" t="s">
        <v>758</v>
      </c>
      <c r="F76" s="59" t="s">
        <v>306</v>
      </c>
      <c r="G76" s="59" t="s">
        <v>307</v>
      </c>
      <c r="H76" s="57"/>
      <c r="I76" s="59" t="s">
        <v>759</v>
      </c>
      <c r="J76" s="59" t="s">
        <v>760</v>
      </c>
      <c r="K76" s="57" t="s">
        <v>761</v>
      </c>
      <c r="L76" s="59" t="s">
        <v>762</v>
      </c>
      <c r="M76" s="60" t="s">
        <v>763</v>
      </c>
    </row>
    <row r="77" spans="1:13" s="9" customFormat="1" x14ac:dyDescent="0.2">
      <c r="A77" s="66" t="s">
        <v>764</v>
      </c>
      <c r="B77" s="59" t="s">
        <v>189</v>
      </c>
      <c r="C77" s="59" t="s">
        <v>304</v>
      </c>
      <c r="D77" s="59" t="s">
        <v>122</v>
      </c>
      <c r="E77" s="59" t="s">
        <v>765</v>
      </c>
      <c r="F77" s="59" t="s">
        <v>306</v>
      </c>
      <c r="G77" s="59" t="s">
        <v>338</v>
      </c>
      <c r="H77" s="57" t="s">
        <v>766</v>
      </c>
      <c r="I77" s="59" t="s">
        <v>767</v>
      </c>
      <c r="J77" s="59" t="s">
        <v>768</v>
      </c>
      <c r="K77" s="57" t="s">
        <v>769</v>
      </c>
      <c r="L77" s="59" t="s">
        <v>770</v>
      </c>
      <c r="M77" s="60" t="s">
        <v>771</v>
      </c>
    </row>
    <row r="78" spans="1:13" s="9" customFormat="1" x14ac:dyDescent="0.2">
      <c r="A78" s="66" t="s">
        <v>764</v>
      </c>
      <c r="B78" s="59" t="s">
        <v>190</v>
      </c>
      <c r="C78" s="59" t="s">
        <v>304</v>
      </c>
      <c r="D78" s="59" t="s">
        <v>122</v>
      </c>
      <c r="E78" s="59" t="s">
        <v>765</v>
      </c>
      <c r="F78" s="59" t="s">
        <v>306</v>
      </c>
      <c r="G78" s="59" t="s">
        <v>338</v>
      </c>
      <c r="H78" s="57" t="s">
        <v>766</v>
      </c>
      <c r="I78" s="59" t="s">
        <v>767</v>
      </c>
      <c r="J78" s="59" t="s">
        <v>768</v>
      </c>
      <c r="K78" s="57" t="s">
        <v>769</v>
      </c>
      <c r="L78" s="59" t="s">
        <v>770</v>
      </c>
      <c r="M78" s="60" t="s">
        <v>771</v>
      </c>
    </row>
    <row r="79" spans="1:13" s="9" customFormat="1" x14ac:dyDescent="0.2">
      <c r="A79" s="66" t="s">
        <v>764</v>
      </c>
      <c r="B79" s="59" t="s">
        <v>189</v>
      </c>
      <c r="C79" s="59" t="s">
        <v>304</v>
      </c>
      <c r="D79" s="59" t="s">
        <v>122</v>
      </c>
      <c r="E79" s="59" t="s">
        <v>765</v>
      </c>
      <c r="F79" s="59" t="s">
        <v>306</v>
      </c>
      <c r="G79" s="59" t="s">
        <v>338</v>
      </c>
      <c r="H79" s="57" t="s">
        <v>766</v>
      </c>
      <c r="I79" s="59" t="s">
        <v>772</v>
      </c>
      <c r="J79" s="59" t="s">
        <v>773</v>
      </c>
      <c r="K79" s="57" t="s">
        <v>774</v>
      </c>
      <c r="L79" s="59" t="s">
        <v>770</v>
      </c>
      <c r="M79" s="60" t="s">
        <v>771</v>
      </c>
    </row>
    <row r="80" spans="1:13" s="9" customFormat="1" x14ac:dyDescent="0.2">
      <c r="A80" s="66" t="s">
        <v>764</v>
      </c>
      <c r="B80" s="59" t="s">
        <v>189</v>
      </c>
      <c r="C80" s="59" t="s">
        <v>304</v>
      </c>
      <c r="D80" s="59" t="s">
        <v>775</v>
      </c>
      <c r="E80" s="59" t="s">
        <v>776</v>
      </c>
      <c r="F80" s="59" t="s">
        <v>306</v>
      </c>
      <c r="G80" s="59" t="s">
        <v>338</v>
      </c>
      <c r="H80" s="57" t="s">
        <v>777</v>
      </c>
      <c r="I80" s="59" t="s">
        <v>778</v>
      </c>
      <c r="J80" s="59" t="s">
        <v>779</v>
      </c>
      <c r="K80" s="57" t="s">
        <v>780</v>
      </c>
      <c r="L80" s="59" t="s">
        <v>781</v>
      </c>
      <c r="M80" s="60" t="s">
        <v>782</v>
      </c>
    </row>
    <row r="81" spans="1:13" s="9" customFormat="1" x14ac:dyDescent="0.2">
      <c r="A81" s="66" t="s">
        <v>764</v>
      </c>
      <c r="B81" s="59" t="s">
        <v>189</v>
      </c>
      <c r="C81" s="59" t="s">
        <v>304</v>
      </c>
      <c r="D81" s="59" t="s">
        <v>775</v>
      </c>
      <c r="E81" s="59" t="s">
        <v>776</v>
      </c>
      <c r="F81" s="59" t="s">
        <v>306</v>
      </c>
      <c r="G81" s="59" t="s">
        <v>338</v>
      </c>
      <c r="H81" s="57" t="s">
        <v>777</v>
      </c>
      <c r="I81" s="59" t="s">
        <v>783</v>
      </c>
      <c r="J81" s="59" t="s">
        <v>779</v>
      </c>
      <c r="K81" s="57" t="s">
        <v>784</v>
      </c>
      <c r="L81" s="59" t="s">
        <v>781</v>
      </c>
      <c r="M81" s="60" t="s">
        <v>782</v>
      </c>
    </row>
    <row r="82" spans="1:13" s="9" customFormat="1" x14ac:dyDescent="0.2">
      <c r="A82" s="66" t="s">
        <v>764</v>
      </c>
      <c r="B82" s="59" t="s">
        <v>190</v>
      </c>
      <c r="C82" s="59" t="s">
        <v>304</v>
      </c>
      <c r="D82" s="59" t="s">
        <v>775</v>
      </c>
      <c r="E82" s="59" t="s">
        <v>776</v>
      </c>
      <c r="F82" s="59" t="s">
        <v>306</v>
      </c>
      <c r="G82" s="59" t="s">
        <v>338</v>
      </c>
      <c r="H82" s="57" t="s">
        <v>777</v>
      </c>
      <c r="I82" s="59" t="s">
        <v>783</v>
      </c>
      <c r="J82" s="59" t="s">
        <v>779</v>
      </c>
      <c r="K82" s="57" t="s">
        <v>785</v>
      </c>
      <c r="L82" s="59" t="s">
        <v>781</v>
      </c>
      <c r="M82" s="60" t="s">
        <v>782</v>
      </c>
    </row>
    <row r="83" spans="1:13" s="9" customFormat="1" x14ac:dyDescent="0.2">
      <c r="A83" s="66" t="s">
        <v>764</v>
      </c>
      <c r="B83" s="59" t="s">
        <v>190</v>
      </c>
      <c r="C83" s="59" t="s">
        <v>304</v>
      </c>
      <c r="D83" s="59" t="s">
        <v>775</v>
      </c>
      <c r="E83" s="59" t="s">
        <v>776</v>
      </c>
      <c r="F83" s="59" t="s">
        <v>306</v>
      </c>
      <c r="G83" s="59" t="s">
        <v>338</v>
      </c>
      <c r="H83" s="57" t="s">
        <v>777</v>
      </c>
      <c r="I83" s="59" t="s">
        <v>778</v>
      </c>
      <c r="J83" s="59" t="s">
        <v>779</v>
      </c>
      <c r="K83" s="57" t="s">
        <v>786</v>
      </c>
      <c r="L83" s="59" t="s">
        <v>781</v>
      </c>
      <c r="M83" s="60" t="s">
        <v>782</v>
      </c>
    </row>
    <row r="84" spans="1:13" s="9" customFormat="1" x14ac:dyDescent="0.2">
      <c r="A84" s="66" t="s">
        <v>764</v>
      </c>
      <c r="B84" s="59" t="s">
        <v>189</v>
      </c>
      <c r="C84" s="59" t="s">
        <v>304</v>
      </c>
      <c r="D84" s="59" t="s">
        <v>24</v>
      </c>
      <c r="E84" s="59" t="s">
        <v>787</v>
      </c>
      <c r="F84" s="59" t="s">
        <v>306</v>
      </c>
      <c r="G84" s="59" t="s">
        <v>338</v>
      </c>
      <c r="H84" s="57" t="s">
        <v>378</v>
      </c>
      <c r="I84" s="59" t="s">
        <v>788</v>
      </c>
      <c r="J84" s="59" t="s">
        <v>789</v>
      </c>
      <c r="K84" s="57" t="s">
        <v>790</v>
      </c>
      <c r="L84" s="59" t="s">
        <v>791</v>
      </c>
      <c r="M84" s="60" t="s">
        <v>792</v>
      </c>
    </row>
    <row r="85" spans="1:13" s="9" customFormat="1" x14ac:dyDescent="0.2">
      <c r="A85" s="66" t="s">
        <v>764</v>
      </c>
      <c r="B85" s="59" t="s">
        <v>189</v>
      </c>
      <c r="C85" s="59" t="s">
        <v>304</v>
      </c>
      <c r="D85" s="59" t="s">
        <v>24</v>
      </c>
      <c r="E85" s="59" t="s">
        <v>787</v>
      </c>
      <c r="F85" s="59" t="s">
        <v>306</v>
      </c>
      <c r="G85" s="59" t="s">
        <v>338</v>
      </c>
      <c r="H85" s="57" t="s">
        <v>378</v>
      </c>
      <c r="I85" s="59" t="s">
        <v>793</v>
      </c>
      <c r="J85" s="59" t="s">
        <v>789</v>
      </c>
      <c r="K85" s="57" t="s">
        <v>794</v>
      </c>
      <c r="L85" s="59" t="s">
        <v>791</v>
      </c>
      <c r="M85" s="60" t="s">
        <v>792</v>
      </c>
    </row>
    <row r="86" spans="1:13" s="9" customFormat="1" x14ac:dyDescent="0.2">
      <c r="A86" s="66" t="s">
        <v>764</v>
      </c>
      <c r="B86" s="59" t="s">
        <v>189</v>
      </c>
      <c r="C86" s="59" t="s">
        <v>304</v>
      </c>
      <c r="D86" s="59" t="s">
        <v>24</v>
      </c>
      <c r="E86" s="59" t="s">
        <v>787</v>
      </c>
      <c r="F86" s="59" t="s">
        <v>306</v>
      </c>
      <c r="G86" s="59" t="s">
        <v>338</v>
      </c>
      <c r="H86" s="57" t="s">
        <v>378</v>
      </c>
      <c r="I86" s="59" t="s">
        <v>795</v>
      </c>
      <c r="J86" s="59" t="s">
        <v>789</v>
      </c>
      <c r="K86" s="57" t="s">
        <v>796</v>
      </c>
      <c r="L86" s="59" t="s">
        <v>791</v>
      </c>
      <c r="M86" s="60" t="s">
        <v>792</v>
      </c>
    </row>
    <row r="87" spans="1:13" s="9" customFormat="1" x14ac:dyDescent="0.2">
      <c r="A87" s="66" t="s">
        <v>764</v>
      </c>
      <c r="B87" s="59" t="s">
        <v>189</v>
      </c>
      <c r="C87" s="59" t="s">
        <v>304</v>
      </c>
      <c r="D87" s="59" t="s">
        <v>24</v>
      </c>
      <c r="E87" s="59" t="s">
        <v>787</v>
      </c>
      <c r="F87" s="59" t="s">
        <v>306</v>
      </c>
      <c r="G87" s="59" t="s">
        <v>338</v>
      </c>
      <c r="H87" s="57" t="s">
        <v>378</v>
      </c>
      <c r="I87" s="59" t="s">
        <v>797</v>
      </c>
      <c r="J87" s="59" t="s">
        <v>798</v>
      </c>
      <c r="K87" s="57" t="s">
        <v>799</v>
      </c>
      <c r="L87" s="59" t="s">
        <v>791</v>
      </c>
      <c r="M87" s="60" t="s">
        <v>792</v>
      </c>
    </row>
    <row r="88" spans="1:13" s="9" customFormat="1" x14ac:dyDescent="0.2">
      <c r="A88" s="66" t="s">
        <v>764</v>
      </c>
      <c r="B88" s="59" t="s">
        <v>190</v>
      </c>
      <c r="C88" s="59" t="s">
        <v>304</v>
      </c>
      <c r="D88" s="59" t="s">
        <v>24</v>
      </c>
      <c r="E88" s="59" t="s">
        <v>787</v>
      </c>
      <c r="F88" s="59" t="s">
        <v>306</v>
      </c>
      <c r="G88" s="59" t="s">
        <v>338</v>
      </c>
      <c r="H88" s="57" t="s">
        <v>378</v>
      </c>
      <c r="I88" s="59" t="s">
        <v>795</v>
      </c>
      <c r="J88" s="59" t="s">
        <v>789</v>
      </c>
      <c r="K88" s="57" t="s">
        <v>796</v>
      </c>
      <c r="L88" s="59" t="s">
        <v>791</v>
      </c>
      <c r="M88" s="60" t="s">
        <v>792</v>
      </c>
    </row>
    <row r="89" spans="1:13" s="9" customFormat="1" x14ac:dyDescent="0.2">
      <c r="A89" s="66" t="s">
        <v>764</v>
      </c>
      <c r="B89" s="59" t="s">
        <v>190</v>
      </c>
      <c r="C89" s="59" t="s">
        <v>304</v>
      </c>
      <c r="D89" s="59" t="s">
        <v>24</v>
      </c>
      <c r="E89" s="59" t="s">
        <v>787</v>
      </c>
      <c r="F89" s="59" t="s">
        <v>306</v>
      </c>
      <c r="G89" s="59" t="s">
        <v>338</v>
      </c>
      <c r="H89" s="57" t="s">
        <v>378</v>
      </c>
      <c r="I89" s="59" t="s">
        <v>788</v>
      </c>
      <c r="J89" s="59" t="s">
        <v>789</v>
      </c>
      <c r="K89" s="57" t="s">
        <v>790</v>
      </c>
      <c r="L89" s="59" t="s">
        <v>791</v>
      </c>
      <c r="M89" s="60" t="s">
        <v>792</v>
      </c>
    </row>
    <row r="90" spans="1:13" s="9" customFormat="1" x14ac:dyDescent="0.2">
      <c r="A90" s="66" t="s">
        <v>764</v>
      </c>
      <c r="B90" s="59" t="s">
        <v>190</v>
      </c>
      <c r="C90" s="59" t="s">
        <v>304</v>
      </c>
      <c r="D90" s="59" t="s">
        <v>24</v>
      </c>
      <c r="E90" s="59" t="s">
        <v>787</v>
      </c>
      <c r="F90" s="59" t="s">
        <v>306</v>
      </c>
      <c r="G90" s="59" t="s">
        <v>338</v>
      </c>
      <c r="H90" s="57" t="s">
        <v>378</v>
      </c>
      <c r="I90" s="59" t="s">
        <v>793</v>
      </c>
      <c r="J90" s="59" t="s">
        <v>789</v>
      </c>
      <c r="K90" s="57" t="s">
        <v>794</v>
      </c>
      <c r="L90" s="59" t="s">
        <v>791</v>
      </c>
      <c r="M90" s="60" t="s">
        <v>792</v>
      </c>
    </row>
    <row r="91" spans="1:13" s="9" customFormat="1" x14ac:dyDescent="0.2">
      <c r="A91" s="66" t="s">
        <v>764</v>
      </c>
      <c r="B91" s="59" t="s">
        <v>189</v>
      </c>
      <c r="C91" s="59" t="s">
        <v>304</v>
      </c>
      <c r="D91" s="59" t="s">
        <v>800</v>
      </c>
      <c r="E91" s="59" t="s">
        <v>801</v>
      </c>
      <c r="F91" s="59" t="s">
        <v>306</v>
      </c>
      <c r="G91" s="59" t="s">
        <v>307</v>
      </c>
      <c r="H91" s="57" t="s">
        <v>802</v>
      </c>
      <c r="I91" s="59" t="s">
        <v>803</v>
      </c>
      <c r="J91" s="59" t="s">
        <v>804</v>
      </c>
      <c r="K91" s="57" t="s">
        <v>805</v>
      </c>
      <c r="L91" s="59" t="s">
        <v>806</v>
      </c>
      <c r="M91" s="60" t="s">
        <v>807</v>
      </c>
    </row>
    <row r="92" spans="1:13" s="9" customFormat="1" x14ac:dyDescent="0.2">
      <c r="A92" s="66" t="s">
        <v>764</v>
      </c>
      <c r="B92" s="59" t="s">
        <v>189</v>
      </c>
      <c r="C92" s="59" t="s">
        <v>304</v>
      </c>
      <c r="D92" s="59" t="s">
        <v>808</v>
      </c>
      <c r="E92" s="59" t="s">
        <v>107</v>
      </c>
      <c r="F92" s="59" t="s">
        <v>306</v>
      </c>
      <c r="G92" s="59" t="s">
        <v>307</v>
      </c>
      <c r="H92" s="57"/>
      <c r="I92" s="59" t="s">
        <v>809</v>
      </c>
      <c r="J92" s="59" t="s">
        <v>810</v>
      </c>
      <c r="K92" s="57" t="s">
        <v>811</v>
      </c>
      <c r="L92" s="59" t="s">
        <v>812</v>
      </c>
      <c r="M92" s="60" t="s">
        <v>748</v>
      </c>
    </row>
    <row r="93" spans="1:13" s="9" customFormat="1" x14ac:dyDescent="0.2">
      <c r="A93" s="66" t="s">
        <v>764</v>
      </c>
      <c r="B93" s="59" t="s">
        <v>189</v>
      </c>
      <c r="C93" s="59" t="s">
        <v>304</v>
      </c>
      <c r="D93" s="59" t="s">
        <v>813</v>
      </c>
      <c r="E93" s="59" t="s">
        <v>134</v>
      </c>
      <c r="F93" s="59" t="s">
        <v>306</v>
      </c>
      <c r="G93" s="59" t="s">
        <v>307</v>
      </c>
      <c r="H93" s="57" t="s">
        <v>814</v>
      </c>
      <c r="I93" s="59" t="s">
        <v>815</v>
      </c>
      <c r="J93" s="59" t="s">
        <v>816</v>
      </c>
      <c r="K93" s="57" t="s">
        <v>817</v>
      </c>
      <c r="L93" s="59" t="s">
        <v>818</v>
      </c>
      <c r="M93" s="60" t="s">
        <v>482</v>
      </c>
    </row>
    <row r="94" spans="1:13" s="9" customFormat="1" x14ac:dyDescent="0.2">
      <c r="A94" s="66" t="s">
        <v>764</v>
      </c>
      <c r="B94" s="59" t="s">
        <v>189</v>
      </c>
      <c r="C94" s="59" t="s">
        <v>304</v>
      </c>
      <c r="D94" s="59" t="s">
        <v>819</v>
      </c>
      <c r="E94" s="59" t="s">
        <v>69</v>
      </c>
      <c r="F94" s="59" t="s">
        <v>306</v>
      </c>
      <c r="G94" s="59" t="s">
        <v>307</v>
      </c>
      <c r="H94" s="57"/>
      <c r="I94" s="59" t="s">
        <v>820</v>
      </c>
      <c r="J94" s="59" t="s">
        <v>821</v>
      </c>
      <c r="K94" s="57" t="s">
        <v>822</v>
      </c>
      <c r="L94" s="59" t="s">
        <v>823</v>
      </c>
      <c r="M94" s="60" t="s">
        <v>824</v>
      </c>
    </row>
    <row r="95" spans="1:13" s="9" customFormat="1" x14ac:dyDescent="0.2">
      <c r="A95" s="66" t="s">
        <v>764</v>
      </c>
      <c r="B95" s="59" t="s">
        <v>189</v>
      </c>
      <c r="C95" s="59" t="s">
        <v>304</v>
      </c>
      <c r="D95" s="59" t="s">
        <v>825</v>
      </c>
      <c r="E95" s="59" t="s">
        <v>65</v>
      </c>
      <c r="F95" s="59" t="s">
        <v>306</v>
      </c>
      <c r="G95" s="59" t="s">
        <v>307</v>
      </c>
      <c r="H95" s="57" t="s">
        <v>314</v>
      </c>
      <c r="I95" s="59" t="s">
        <v>826</v>
      </c>
      <c r="J95" s="59" t="s">
        <v>827</v>
      </c>
      <c r="K95" s="57" t="s">
        <v>828</v>
      </c>
      <c r="L95" s="59" t="s">
        <v>829</v>
      </c>
      <c r="M95" s="60" t="s">
        <v>830</v>
      </c>
    </row>
    <row r="96" spans="1:13" s="9" customFormat="1" x14ac:dyDescent="0.2">
      <c r="A96" s="66" t="s">
        <v>831</v>
      </c>
      <c r="B96" s="59" t="s">
        <v>192</v>
      </c>
      <c r="C96" s="59" t="s">
        <v>304</v>
      </c>
      <c r="D96" s="59" t="s">
        <v>832</v>
      </c>
      <c r="E96" s="59" t="s">
        <v>833</v>
      </c>
      <c r="F96" s="59" t="s">
        <v>306</v>
      </c>
      <c r="G96" s="59" t="s">
        <v>322</v>
      </c>
      <c r="H96" s="57" t="s">
        <v>378</v>
      </c>
      <c r="I96" s="59" t="s">
        <v>834</v>
      </c>
      <c r="J96" s="59" t="s">
        <v>835</v>
      </c>
      <c r="K96" s="57" t="s">
        <v>836</v>
      </c>
      <c r="L96" s="59" t="s">
        <v>837</v>
      </c>
      <c r="M96" s="60" t="s">
        <v>838</v>
      </c>
    </row>
    <row r="97" spans="1:13" s="9" customFormat="1" x14ac:dyDescent="0.2">
      <c r="A97" s="66" t="s">
        <v>831</v>
      </c>
      <c r="B97" s="59" t="s">
        <v>191</v>
      </c>
      <c r="C97" s="59" t="s">
        <v>304</v>
      </c>
      <c r="D97" s="59" t="s">
        <v>122</v>
      </c>
      <c r="E97" s="59" t="s">
        <v>765</v>
      </c>
      <c r="F97" s="59" t="s">
        <v>306</v>
      </c>
      <c r="G97" s="59" t="s">
        <v>338</v>
      </c>
      <c r="H97" s="57" t="s">
        <v>766</v>
      </c>
      <c r="I97" s="59" t="s">
        <v>772</v>
      </c>
      <c r="J97" s="59" t="s">
        <v>839</v>
      </c>
      <c r="K97" s="57" t="s">
        <v>840</v>
      </c>
      <c r="L97" s="59" t="s">
        <v>770</v>
      </c>
      <c r="M97" s="60" t="s">
        <v>771</v>
      </c>
    </row>
    <row r="98" spans="1:13" s="9" customFormat="1" x14ac:dyDescent="0.2">
      <c r="A98" s="66" t="s">
        <v>831</v>
      </c>
      <c r="B98" s="59" t="s">
        <v>191</v>
      </c>
      <c r="C98" s="59" t="s">
        <v>304</v>
      </c>
      <c r="D98" s="59" t="s">
        <v>122</v>
      </c>
      <c r="E98" s="59" t="s">
        <v>765</v>
      </c>
      <c r="F98" s="59" t="s">
        <v>306</v>
      </c>
      <c r="G98" s="59" t="s">
        <v>338</v>
      </c>
      <c r="H98" s="57" t="s">
        <v>766</v>
      </c>
      <c r="I98" s="59" t="s">
        <v>772</v>
      </c>
      <c r="J98" s="59" t="s">
        <v>841</v>
      </c>
      <c r="K98" s="57" t="s">
        <v>842</v>
      </c>
      <c r="L98" s="59" t="s">
        <v>770</v>
      </c>
      <c r="M98" s="60" t="s">
        <v>771</v>
      </c>
    </row>
    <row r="99" spans="1:13" s="9" customFormat="1" x14ac:dyDescent="0.2">
      <c r="A99" s="66" t="s">
        <v>831</v>
      </c>
      <c r="B99" s="59" t="s">
        <v>192</v>
      </c>
      <c r="C99" s="59" t="s">
        <v>304</v>
      </c>
      <c r="D99" s="59" t="s">
        <v>122</v>
      </c>
      <c r="E99" s="59" t="s">
        <v>765</v>
      </c>
      <c r="F99" s="59" t="s">
        <v>306</v>
      </c>
      <c r="G99" s="59" t="s">
        <v>338</v>
      </c>
      <c r="H99" s="57" t="s">
        <v>766</v>
      </c>
      <c r="I99" s="59" t="s">
        <v>772</v>
      </c>
      <c r="J99" s="59" t="s">
        <v>841</v>
      </c>
      <c r="K99" s="57" t="s">
        <v>843</v>
      </c>
      <c r="L99" s="59" t="s">
        <v>770</v>
      </c>
      <c r="M99" s="60" t="s">
        <v>771</v>
      </c>
    </row>
    <row r="100" spans="1:13" s="9" customFormat="1" x14ac:dyDescent="0.2">
      <c r="A100" s="66" t="s">
        <v>831</v>
      </c>
      <c r="B100" s="59" t="s">
        <v>192</v>
      </c>
      <c r="C100" s="59" t="s">
        <v>304</v>
      </c>
      <c r="D100" s="59" t="s">
        <v>122</v>
      </c>
      <c r="E100" s="59" t="s">
        <v>765</v>
      </c>
      <c r="F100" s="59" t="s">
        <v>306</v>
      </c>
      <c r="G100" s="59" t="s">
        <v>338</v>
      </c>
      <c r="H100" s="57" t="s">
        <v>766</v>
      </c>
      <c r="I100" s="59" t="s">
        <v>772</v>
      </c>
      <c r="J100" s="59" t="s">
        <v>839</v>
      </c>
      <c r="K100" s="57" t="s">
        <v>840</v>
      </c>
      <c r="L100" s="59" t="s">
        <v>770</v>
      </c>
      <c r="M100" s="60" t="s">
        <v>771</v>
      </c>
    </row>
    <row r="101" spans="1:13" s="9" customFormat="1" x14ac:dyDescent="0.2">
      <c r="A101" s="66" t="s">
        <v>831</v>
      </c>
      <c r="B101" s="59" t="s">
        <v>191</v>
      </c>
      <c r="C101" s="59" t="s">
        <v>304</v>
      </c>
      <c r="D101" s="59" t="s">
        <v>112</v>
      </c>
      <c r="E101" s="59" t="s">
        <v>844</v>
      </c>
      <c r="F101" s="59" t="s">
        <v>306</v>
      </c>
      <c r="G101" s="59" t="s">
        <v>338</v>
      </c>
      <c r="H101" s="57" t="s">
        <v>845</v>
      </c>
      <c r="I101" s="59" t="s">
        <v>846</v>
      </c>
      <c r="J101" s="59" t="s">
        <v>847</v>
      </c>
      <c r="K101" s="57" t="s">
        <v>848</v>
      </c>
      <c r="L101" s="59" t="s">
        <v>849</v>
      </c>
      <c r="M101" s="60" t="s">
        <v>850</v>
      </c>
    </row>
    <row r="102" spans="1:13" s="9" customFormat="1" x14ac:dyDescent="0.2">
      <c r="A102" s="66" t="s">
        <v>831</v>
      </c>
      <c r="B102" s="59" t="s">
        <v>192</v>
      </c>
      <c r="C102" s="59" t="s">
        <v>304</v>
      </c>
      <c r="D102" s="59" t="s">
        <v>112</v>
      </c>
      <c r="E102" s="59" t="s">
        <v>844</v>
      </c>
      <c r="F102" s="59" t="s">
        <v>306</v>
      </c>
      <c r="G102" s="59" t="s">
        <v>338</v>
      </c>
      <c r="H102" s="57" t="s">
        <v>845</v>
      </c>
      <c r="I102" s="59" t="s">
        <v>846</v>
      </c>
      <c r="J102" s="59" t="s">
        <v>847</v>
      </c>
      <c r="K102" s="57" t="s">
        <v>851</v>
      </c>
      <c r="L102" s="59" t="s">
        <v>849</v>
      </c>
      <c r="M102" s="60" t="s">
        <v>850</v>
      </c>
    </row>
    <row r="103" spans="1:13" s="9" customFormat="1" x14ac:dyDescent="0.2">
      <c r="A103" s="66" t="s">
        <v>831</v>
      </c>
      <c r="B103" s="59" t="s">
        <v>191</v>
      </c>
      <c r="C103" s="59" t="s">
        <v>304</v>
      </c>
      <c r="D103" s="59" t="s">
        <v>43</v>
      </c>
      <c r="E103" s="59" t="s">
        <v>524</v>
      </c>
      <c r="F103" s="59" t="s">
        <v>306</v>
      </c>
      <c r="G103" s="59" t="s">
        <v>338</v>
      </c>
      <c r="H103" s="57"/>
      <c r="I103" s="59" t="s">
        <v>852</v>
      </c>
      <c r="J103" s="59" t="s">
        <v>526</v>
      </c>
      <c r="K103" s="57" t="s">
        <v>853</v>
      </c>
      <c r="L103" s="59" t="s">
        <v>528</v>
      </c>
      <c r="M103" s="60" t="s">
        <v>529</v>
      </c>
    </row>
    <row r="104" spans="1:13" s="9" customFormat="1" x14ac:dyDescent="0.2">
      <c r="A104" s="66" t="s">
        <v>831</v>
      </c>
      <c r="B104" s="59" t="s">
        <v>191</v>
      </c>
      <c r="C104" s="59" t="s">
        <v>304</v>
      </c>
      <c r="D104" s="59" t="s">
        <v>43</v>
      </c>
      <c r="E104" s="59" t="s">
        <v>524</v>
      </c>
      <c r="F104" s="59" t="s">
        <v>306</v>
      </c>
      <c r="G104" s="59" t="s">
        <v>338</v>
      </c>
      <c r="H104" s="57"/>
      <c r="I104" s="59" t="s">
        <v>525</v>
      </c>
      <c r="J104" s="59" t="s">
        <v>526</v>
      </c>
      <c r="K104" s="57" t="s">
        <v>527</v>
      </c>
      <c r="L104" s="59" t="s">
        <v>528</v>
      </c>
      <c r="M104" s="60" t="s">
        <v>529</v>
      </c>
    </row>
    <row r="105" spans="1:13" s="9" customFormat="1" x14ac:dyDescent="0.2">
      <c r="A105" s="66" t="s">
        <v>831</v>
      </c>
      <c r="B105" s="59" t="s">
        <v>192</v>
      </c>
      <c r="C105" s="59" t="s">
        <v>304</v>
      </c>
      <c r="D105" s="59" t="s">
        <v>43</v>
      </c>
      <c r="E105" s="59" t="s">
        <v>524</v>
      </c>
      <c r="F105" s="59" t="s">
        <v>306</v>
      </c>
      <c r="G105" s="59" t="s">
        <v>338</v>
      </c>
      <c r="H105" s="57"/>
      <c r="I105" s="59" t="s">
        <v>852</v>
      </c>
      <c r="J105" s="59" t="s">
        <v>526</v>
      </c>
      <c r="K105" s="57" t="s">
        <v>853</v>
      </c>
      <c r="L105" s="59" t="s">
        <v>528</v>
      </c>
      <c r="M105" s="60" t="s">
        <v>529</v>
      </c>
    </row>
    <row r="106" spans="1:13" s="9" customFormat="1" x14ac:dyDescent="0.2">
      <c r="A106" s="66" t="s">
        <v>831</v>
      </c>
      <c r="B106" s="59" t="s">
        <v>191</v>
      </c>
      <c r="C106" s="59" t="s">
        <v>304</v>
      </c>
      <c r="D106" s="59" t="s">
        <v>43</v>
      </c>
      <c r="E106" s="59" t="s">
        <v>524</v>
      </c>
      <c r="F106" s="59" t="s">
        <v>306</v>
      </c>
      <c r="G106" s="59" t="s">
        <v>338</v>
      </c>
      <c r="H106" s="57"/>
      <c r="I106" s="59" t="s">
        <v>854</v>
      </c>
      <c r="J106" s="59" t="s">
        <v>855</v>
      </c>
      <c r="K106" s="57" t="s">
        <v>856</v>
      </c>
      <c r="L106" s="59" t="s">
        <v>528</v>
      </c>
      <c r="M106" s="60" t="s">
        <v>529</v>
      </c>
    </row>
    <row r="107" spans="1:13" s="9" customFormat="1" x14ac:dyDescent="0.2">
      <c r="A107" s="66" t="s">
        <v>831</v>
      </c>
      <c r="B107" s="59" t="s">
        <v>191</v>
      </c>
      <c r="C107" s="59" t="s">
        <v>304</v>
      </c>
      <c r="D107" s="59" t="s">
        <v>43</v>
      </c>
      <c r="E107" s="59" t="s">
        <v>524</v>
      </c>
      <c r="F107" s="59" t="s">
        <v>306</v>
      </c>
      <c r="G107" s="59" t="s">
        <v>338</v>
      </c>
      <c r="H107" s="57"/>
      <c r="I107" s="59" t="s">
        <v>857</v>
      </c>
      <c r="J107" s="59" t="s">
        <v>855</v>
      </c>
      <c r="K107" s="57" t="s">
        <v>858</v>
      </c>
      <c r="L107" s="59" t="s">
        <v>528</v>
      </c>
      <c r="M107" s="60" t="s">
        <v>529</v>
      </c>
    </row>
    <row r="108" spans="1:13" s="9" customFormat="1" x14ac:dyDescent="0.2">
      <c r="A108" s="66" t="s">
        <v>831</v>
      </c>
      <c r="B108" s="59" t="s">
        <v>191</v>
      </c>
      <c r="C108" s="59" t="s">
        <v>304</v>
      </c>
      <c r="D108" s="59" t="s">
        <v>43</v>
      </c>
      <c r="E108" s="59" t="s">
        <v>524</v>
      </c>
      <c r="F108" s="59" t="s">
        <v>306</v>
      </c>
      <c r="G108" s="59" t="s">
        <v>338</v>
      </c>
      <c r="H108" s="57"/>
      <c r="I108" s="59" t="s">
        <v>859</v>
      </c>
      <c r="J108" s="59" t="s">
        <v>855</v>
      </c>
      <c r="K108" s="57" t="s">
        <v>860</v>
      </c>
      <c r="L108" s="59" t="s">
        <v>528</v>
      </c>
      <c r="M108" s="60" t="s">
        <v>529</v>
      </c>
    </row>
    <row r="109" spans="1:13" s="9" customFormat="1" x14ac:dyDescent="0.2">
      <c r="A109" s="66" t="s">
        <v>831</v>
      </c>
      <c r="B109" s="59" t="s">
        <v>192</v>
      </c>
      <c r="C109" s="59" t="s">
        <v>304</v>
      </c>
      <c r="D109" s="59" t="s">
        <v>43</v>
      </c>
      <c r="E109" s="59" t="s">
        <v>524</v>
      </c>
      <c r="F109" s="59" t="s">
        <v>306</v>
      </c>
      <c r="G109" s="59" t="s">
        <v>338</v>
      </c>
      <c r="H109" s="57"/>
      <c r="I109" s="59" t="s">
        <v>525</v>
      </c>
      <c r="J109" s="59" t="s">
        <v>526</v>
      </c>
      <c r="K109" s="57" t="s">
        <v>527</v>
      </c>
      <c r="L109" s="59" t="s">
        <v>528</v>
      </c>
      <c r="M109" s="60" t="s">
        <v>529</v>
      </c>
    </row>
    <row r="110" spans="1:13" s="9" customFormat="1" x14ac:dyDescent="0.2">
      <c r="A110" s="66" t="s">
        <v>831</v>
      </c>
      <c r="B110" s="59" t="s">
        <v>192</v>
      </c>
      <c r="C110" s="59" t="s">
        <v>304</v>
      </c>
      <c r="D110" s="59" t="s">
        <v>861</v>
      </c>
      <c r="E110" s="59" t="s">
        <v>833</v>
      </c>
      <c r="F110" s="59" t="s">
        <v>306</v>
      </c>
      <c r="G110" s="59" t="s">
        <v>322</v>
      </c>
      <c r="H110" s="57" t="s">
        <v>862</v>
      </c>
      <c r="I110" s="59" t="s">
        <v>834</v>
      </c>
      <c r="J110" s="59" t="s">
        <v>835</v>
      </c>
      <c r="K110" s="57" t="s">
        <v>863</v>
      </c>
      <c r="L110" s="59" t="s">
        <v>864</v>
      </c>
      <c r="M110" s="60" t="s">
        <v>838</v>
      </c>
    </row>
    <row r="111" spans="1:13" s="9" customFormat="1" x14ac:dyDescent="0.2">
      <c r="A111" s="66" t="s">
        <v>831</v>
      </c>
      <c r="B111" s="59" t="s">
        <v>192</v>
      </c>
      <c r="C111" s="59" t="s">
        <v>304</v>
      </c>
      <c r="D111" s="59" t="s">
        <v>865</v>
      </c>
      <c r="E111" s="59" t="s">
        <v>866</v>
      </c>
      <c r="F111" s="59" t="s">
        <v>306</v>
      </c>
      <c r="G111" s="59" t="s">
        <v>322</v>
      </c>
      <c r="H111" s="57"/>
      <c r="I111" s="59" t="s">
        <v>867</v>
      </c>
      <c r="J111" s="59" t="s">
        <v>868</v>
      </c>
      <c r="K111" s="57" t="s">
        <v>869</v>
      </c>
      <c r="L111" s="59" t="s">
        <v>870</v>
      </c>
      <c r="M111" s="60" t="s">
        <v>871</v>
      </c>
    </row>
    <row r="112" spans="1:13" s="9" customFormat="1" x14ac:dyDescent="0.2">
      <c r="A112" s="66" t="s">
        <v>831</v>
      </c>
      <c r="B112" s="59" t="s">
        <v>192</v>
      </c>
      <c r="C112" s="59" t="s">
        <v>304</v>
      </c>
      <c r="D112" s="59" t="s">
        <v>872</v>
      </c>
      <c r="E112" s="59" t="s">
        <v>866</v>
      </c>
      <c r="F112" s="59" t="s">
        <v>306</v>
      </c>
      <c r="G112" s="59" t="s">
        <v>322</v>
      </c>
      <c r="H112" s="57"/>
      <c r="I112" s="59" t="s">
        <v>867</v>
      </c>
      <c r="J112" s="59" t="s">
        <v>868</v>
      </c>
      <c r="K112" s="57" t="s">
        <v>873</v>
      </c>
      <c r="L112" s="59" t="s">
        <v>874</v>
      </c>
      <c r="M112" s="60" t="s">
        <v>871</v>
      </c>
    </row>
    <row r="113" spans="1:13" s="9" customFormat="1" x14ac:dyDescent="0.2">
      <c r="A113" s="66" t="s">
        <v>831</v>
      </c>
      <c r="B113" s="59" t="s">
        <v>192</v>
      </c>
      <c r="C113" s="59" t="s">
        <v>304</v>
      </c>
      <c r="D113" s="59" t="s">
        <v>875</v>
      </c>
      <c r="E113" s="59" t="s">
        <v>876</v>
      </c>
      <c r="F113" s="59" t="s">
        <v>306</v>
      </c>
      <c r="G113" s="59" t="s">
        <v>322</v>
      </c>
      <c r="H113" s="57"/>
      <c r="I113" s="59" t="s">
        <v>877</v>
      </c>
      <c r="J113" s="59" t="s">
        <v>878</v>
      </c>
      <c r="K113" s="57" t="s">
        <v>879</v>
      </c>
      <c r="L113" s="59" t="s">
        <v>880</v>
      </c>
      <c r="M113" s="60" t="s">
        <v>881</v>
      </c>
    </row>
    <row r="114" spans="1:13" s="9" customFormat="1" x14ac:dyDescent="0.2">
      <c r="A114" s="66" t="s">
        <v>831</v>
      </c>
      <c r="B114" s="59" t="s">
        <v>191</v>
      </c>
      <c r="C114" s="59" t="s">
        <v>304</v>
      </c>
      <c r="D114" s="59" t="s">
        <v>882</v>
      </c>
      <c r="E114" s="59" t="s">
        <v>883</v>
      </c>
      <c r="F114" s="59" t="s">
        <v>306</v>
      </c>
      <c r="G114" s="59" t="s">
        <v>307</v>
      </c>
      <c r="H114" s="57"/>
      <c r="I114" s="59" t="s">
        <v>884</v>
      </c>
      <c r="J114" s="59" t="s">
        <v>885</v>
      </c>
      <c r="K114" s="57" t="s">
        <v>886</v>
      </c>
      <c r="L114" s="59" t="s">
        <v>887</v>
      </c>
      <c r="M114" s="60" t="s">
        <v>888</v>
      </c>
    </row>
    <row r="115" spans="1:13" s="9" customFormat="1" x14ac:dyDescent="0.2">
      <c r="A115" s="66" t="s">
        <v>831</v>
      </c>
      <c r="B115" s="59" t="s">
        <v>191</v>
      </c>
      <c r="C115" s="59" t="s">
        <v>304</v>
      </c>
      <c r="D115" s="59" t="s">
        <v>882</v>
      </c>
      <c r="E115" s="59" t="s">
        <v>883</v>
      </c>
      <c r="F115" s="59" t="s">
        <v>306</v>
      </c>
      <c r="G115" s="59" t="s">
        <v>307</v>
      </c>
      <c r="H115" s="57"/>
      <c r="I115" s="59" t="s">
        <v>889</v>
      </c>
      <c r="J115" s="59" t="s">
        <v>890</v>
      </c>
      <c r="K115" s="57" t="s">
        <v>891</v>
      </c>
      <c r="L115" s="59" t="s">
        <v>887</v>
      </c>
      <c r="M115" s="60" t="s">
        <v>888</v>
      </c>
    </row>
    <row r="116" spans="1:13" s="9" customFormat="1" x14ac:dyDescent="0.2">
      <c r="A116" s="66" t="s">
        <v>831</v>
      </c>
      <c r="B116" s="59" t="s">
        <v>191</v>
      </c>
      <c r="C116" s="59" t="s">
        <v>304</v>
      </c>
      <c r="D116" s="59" t="s">
        <v>882</v>
      </c>
      <c r="E116" s="59" t="s">
        <v>883</v>
      </c>
      <c r="F116" s="59" t="s">
        <v>306</v>
      </c>
      <c r="G116" s="59" t="s">
        <v>307</v>
      </c>
      <c r="H116" s="57"/>
      <c r="I116" s="59" t="s">
        <v>892</v>
      </c>
      <c r="J116" s="59" t="s">
        <v>890</v>
      </c>
      <c r="K116" s="57" t="s">
        <v>893</v>
      </c>
      <c r="L116" s="59" t="s">
        <v>887</v>
      </c>
      <c r="M116" s="60" t="s">
        <v>888</v>
      </c>
    </row>
    <row r="117" spans="1:13" s="9" customFormat="1" x14ac:dyDescent="0.2">
      <c r="A117" s="66" t="s">
        <v>831</v>
      </c>
      <c r="B117" s="59" t="s">
        <v>191</v>
      </c>
      <c r="C117" s="59" t="s">
        <v>304</v>
      </c>
      <c r="D117" s="59" t="s">
        <v>882</v>
      </c>
      <c r="E117" s="59" t="s">
        <v>883</v>
      </c>
      <c r="F117" s="59" t="s">
        <v>306</v>
      </c>
      <c r="G117" s="59" t="s">
        <v>307</v>
      </c>
      <c r="H117" s="57"/>
      <c r="I117" s="59" t="s">
        <v>894</v>
      </c>
      <c r="J117" s="59" t="s">
        <v>885</v>
      </c>
      <c r="K117" s="57" t="s">
        <v>895</v>
      </c>
      <c r="L117" s="59" t="s">
        <v>887</v>
      </c>
      <c r="M117" s="60" t="s">
        <v>888</v>
      </c>
    </row>
    <row r="118" spans="1:13" s="9" customFormat="1" x14ac:dyDescent="0.2">
      <c r="A118" s="66" t="s">
        <v>896</v>
      </c>
      <c r="B118" s="59" t="s">
        <v>194</v>
      </c>
      <c r="C118" s="59" t="s">
        <v>304</v>
      </c>
      <c r="D118" s="59" t="s">
        <v>897</v>
      </c>
      <c r="E118" s="59" t="s">
        <v>898</v>
      </c>
      <c r="F118" s="59" t="s">
        <v>306</v>
      </c>
      <c r="G118" s="59" t="s">
        <v>322</v>
      </c>
      <c r="H118" s="57" t="s">
        <v>899</v>
      </c>
      <c r="I118" s="59" t="s">
        <v>900</v>
      </c>
      <c r="J118" s="59" t="s">
        <v>901</v>
      </c>
      <c r="K118" s="57" t="s">
        <v>902</v>
      </c>
      <c r="L118" s="59" t="s">
        <v>903</v>
      </c>
      <c r="M118" s="60" t="s">
        <v>904</v>
      </c>
    </row>
    <row r="119" spans="1:13" s="9" customFormat="1" x14ac:dyDescent="0.2">
      <c r="A119" s="66" t="s">
        <v>896</v>
      </c>
      <c r="B119" s="59" t="s">
        <v>193</v>
      </c>
      <c r="C119" s="59" t="s">
        <v>304</v>
      </c>
      <c r="D119" s="59" t="s">
        <v>905</v>
      </c>
      <c r="E119" s="59" t="s">
        <v>906</v>
      </c>
      <c r="F119" s="59" t="s">
        <v>306</v>
      </c>
      <c r="G119" s="59" t="s">
        <v>307</v>
      </c>
      <c r="H119" s="57"/>
      <c r="I119" s="59" t="s">
        <v>907</v>
      </c>
      <c r="J119" s="59" t="s">
        <v>908</v>
      </c>
      <c r="K119" s="57" t="s">
        <v>909</v>
      </c>
      <c r="L119" s="59" t="s">
        <v>910</v>
      </c>
      <c r="M119" s="60" t="s">
        <v>911</v>
      </c>
    </row>
    <row r="120" spans="1:13" s="9" customFormat="1" x14ac:dyDescent="0.2">
      <c r="A120" s="66" t="s">
        <v>896</v>
      </c>
      <c r="B120" s="59" t="s">
        <v>193</v>
      </c>
      <c r="C120" s="59" t="s">
        <v>304</v>
      </c>
      <c r="D120" s="59" t="s">
        <v>905</v>
      </c>
      <c r="E120" s="59" t="s">
        <v>906</v>
      </c>
      <c r="F120" s="59" t="s">
        <v>306</v>
      </c>
      <c r="G120" s="59" t="s">
        <v>307</v>
      </c>
      <c r="H120" s="57"/>
      <c r="I120" s="59" t="s">
        <v>907</v>
      </c>
      <c r="J120" s="59" t="s">
        <v>912</v>
      </c>
      <c r="K120" s="57" t="s">
        <v>913</v>
      </c>
      <c r="L120" s="59" t="s">
        <v>910</v>
      </c>
      <c r="M120" s="60" t="s">
        <v>911</v>
      </c>
    </row>
    <row r="121" spans="1:13" s="9" customFormat="1" x14ac:dyDescent="0.2">
      <c r="A121" s="66" t="s">
        <v>896</v>
      </c>
      <c r="B121" s="59" t="s">
        <v>194</v>
      </c>
      <c r="C121" s="59" t="s">
        <v>304</v>
      </c>
      <c r="D121" s="59" t="s">
        <v>914</v>
      </c>
      <c r="E121" s="59" t="s">
        <v>915</v>
      </c>
      <c r="F121" s="59" t="s">
        <v>306</v>
      </c>
      <c r="G121" s="59" t="s">
        <v>322</v>
      </c>
      <c r="H121" s="57" t="s">
        <v>802</v>
      </c>
      <c r="I121" s="59" t="s">
        <v>916</v>
      </c>
      <c r="J121" s="59" t="s">
        <v>917</v>
      </c>
      <c r="K121" s="57" t="s">
        <v>918</v>
      </c>
      <c r="L121" s="59" t="s">
        <v>919</v>
      </c>
      <c r="M121" s="60" t="s">
        <v>920</v>
      </c>
    </row>
    <row r="122" spans="1:13" s="9" customFormat="1" x14ac:dyDescent="0.2">
      <c r="A122" s="66" t="s">
        <v>896</v>
      </c>
      <c r="B122" s="59" t="s">
        <v>194</v>
      </c>
      <c r="C122" s="59" t="s">
        <v>304</v>
      </c>
      <c r="D122" s="59" t="s">
        <v>43</v>
      </c>
      <c r="E122" s="59" t="s">
        <v>524</v>
      </c>
      <c r="F122" s="59" t="s">
        <v>306</v>
      </c>
      <c r="G122" s="59" t="s">
        <v>322</v>
      </c>
      <c r="H122" s="57"/>
      <c r="I122" s="59" t="s">
        <v>525</v>
      </c>
      <c r="J122" s="59" t="s">
        <v>526</v>
      </c>
      <c r="K122" s="57" t="s">
        <v>527</v>
      </c>
      <c r="L122" s="59" t="s">
        <v>528</v>
      </c>
      <c r="M122" s="60" t="s">
        <v>529</v>
      </c>
    </row>
    <row r="123" spans="1:13" s="9" customFormat="1" x14ac:dyDescent="0.2">
      <c r="A123" s="66" t="s">
        <v>896</v>
      </c>
      <c r="B123" s="59" t="s">
        <v>194</v>
      </c>
      <c r="C123" s="59" t="s">
        <v>304</v>
      </c>
      <c r="D123" s="59" t="s">
        <v>921</v>
      </c>
      <c r="E123" s="59" t="s">
        <v>922</v>
      </c>
      <c r="F123" s="59" t="s">
        <v>306</v>
      </c>
      <c r="G123" s="59" t="s">
        <v>322</v>
      </c>
      <c r="H123" s="57"/>
      <c r="I123" s="59" t="s">
        <v>923</v>
      </c>
      <c r="J123" s="59" t="s">
        <v>924</v>
      </c>
      <c r="K123" s="57" t="s">
        <v>925</v>
      </c>
      <c r="L123" s="59" t="s">
        <v>926</v>
      </c>
      <c r="M123" s="60" t="s">
        <v>927</v>
      </c>
    </row>
    <row r="124" spans="1:13" s="9" customFormat="1" x14ac:dyDescent="0.2">
      <c r="A124" s="66" t="s">
        <v>928</v>
      </c>
      <c r="B124" s="59" t="s">
        <v>196</v>
      </c>
      <c r="C124" s="59" t="s">
        <v>304</v>
      </c>
      <c r="D124" s="59" t="s">
        <v>524</v>
      </c>
      <c r="E124" s="59" t="s">
        <v>43</v>
      </c>
      <c r="F124" s="59" t="s">
        <v>306</v>
      </c>
      <c r="G124" s="59" t="s">
        <v>322</v>
      </c>
      <c r="H124" s="57"/>
      <c r="I124" s="59" t="s">
        <v>929</v>
      </c>
      <c r="J124" s="59" t="s">
        <v>930</v>
      </c>
      <c r="K124" s="57" t="s">
        <v>931</v>
      </c>
      <c r="L124" s="59" t="s">
        <v>529</v>
      </c>
      <c r="M124" s="60" t="s">
        <v>528</v>
      </c>
    </row>
    <row r="125" spans="1:13" s="9" customFormat="1" x14ac:dyDescent="0.2">
      <c r="A125" s="66" t="s">
        <v>928</v>
      </c>
      <c r="B125" s="59" t="s">
        <v>195</v>
      </c>
      <c r="C125" s="59" t="s">
        <v>304</v>
      </c>
      <c r="D125" s="59" t="s">
        <v>43</v>
      </c>
      <c r="E125" s="59" t="s">
        <v>524</v>
      </c>
      <c r="F125" s="59" t="s">
        <v>306</v>
      </c>
      <c r="G125" s="59" t="s">
        <v>338</v>
      </c>
      <c r="H125" s="57"/>
      <c r="I125" s="59" t="s">
        <v>525</v>
      </c>
      <c r="J125" s="59" t="s">
        <v>526</v>
      </c>
      <c r="K125" s="57" t="s">
        <v>527</v>
      </c>
      <c r="L125" s="59" t="s">
        <v>528</v>
      </c>
      <c r="M125" s="60" t="s">
        <v>529</v>
      </c>
    </row>
    <row r="126" spans="1:13" s="9" customFormat="1" x14ac:dyDescent="0.2">
      <c r="A126" s="66" t="s">
        <v>928</v>
      </c>
      <c r="B126" s="59" t="s">
        <v>195</v>
      </c>
      <c r="C126" s="59" t="s">
        <v>304</v>
      </c>
      <c r="D126" s="59" t="s">
        <v>43</v>
      </c>
      <c r="E126" s="59" t="s">
        <v>524</v>
      </c>
      <c r="F126" s="59" t="s">
        <v>306</v>
      </c>
      <c r="G126" s="59" t="s">
        <v>338</v>
      </c>
      <c r="H126" s="57"/>
      <c r="I126" s="59" t="s">
        <v>857</v>
      </c>
      <c r="J126" s="59" t="s">
        <v>855</v>
      </c>
      <c r="K126" s="57" t="s">
        <v>858</v>
      </c>
      <c r="L126" s="59" t="s">
        <v>528</v>
      </c>
      <c r="M126" s="60" t="s">
        <v>529</v>
      </c>
    </row>
    <row r="127" spans="1:13" s="9" customFormat="1" x14ac:dyDescent="0.2">
      <c r="A127" s="66" t="s">
        <v>928</v>
      </c>
      <c r="B127" s="59" t="s">
        <v>195</v>
      </c>
      <c r="C127" s="59" t="s">
        <v>304</v>
      </c>
      <c r="D127" s="59" t="s">
        <v>43</v>
      </c>
      <c r="E127" s="59" t="s">
        <v>524</v>
      </c>
      <c r="F127" s="59" t="s">
        <v>306</v>
      </c>
      <c r="G127" s="59" t="s">
        <v>338</v>
      </c>
      <c r="H127" s="57"/>
      <c r="I127" s="59" t="s">
        <v>854</v>
      </c>
      <c r="J127" s="59" t="s">
        <v>855</v>
      </c>
      <c r="K127" s="57" t="s">
        <v>856</v>
      </c>
      <c r="L127" s="59" t="s">
        <v>528</v>
      </c>
      <c r="M127" s="60" t="s">
        <v>529</v>
      </c>
    </row>
    <row r="128" spans="1:13" s="9" customFormat="1" x14ac:dyDescent="0.2">
      <c r="A128" s="66" t="s">
        <v>928</v>
      </c>
      <c r="B128" s="59" t="s">
        <v>195</v>
      </c>
      <c r="C128" s="59" t="s">
        <v>304</v>
      </c>
      <c r="D128" s="59" t="s">
        <v>43</v>
      </c>
      <c r="E128" s="59" t="s">
        <v>524</v>
      </c>
      <c r="F128" s="59" t="s">
        <v>306</v>
      </c>
      <c r="G128" s="59" t="s">
        <v>338</v>
      </c>
      <c r="H128" s="57"/>
      <c r="I128" s="59" t="s">
        <v>859</v>
      </c>
      <c r="J128" s="59" t="s">
        <v>855</v>
      </c>
      <c r="K128" s="57" t="s">
        <v>860</v>
      </c>
      <c r="L128" s="59" t="s">
        <v>528</v>
      </c>
      <c r="M128" s="60" t="s">
        <v>529</v>
      </c>
    </row>
    <row r="129" spans="1:13" s="9" customFormat="1" x14ac:dyDescent="0.2">
      <c r="A129" s="66" t="s">
        <v>928</v>
      </c>
      <c r="B129" s="59" t="s">
        <v>196</v>
      </c>
      <c r="C129" s="59" t="s">
        <v>304</v>
      </c>
      <c r="D129" s="59" t="s">
        <v>43</v>
      </c>
      <c r="E129" s="59" t="s">
        <v>524</v>
      </c>
      <c r="F129" s="59" t="s">
        <v>306</v>
      </c>
      <c r="G129" s="59" t="s">
        <v>338</v>
      </c>
      <c r="H129" s="57"/>
      <c r="I129" s="59" t="s">
        <v>525</v>
      </c>
      <c r="J129" s="59" t="s">
        <v>526</v>
      </c>
      <c r="K129" s="57" t="s">
        <v>527</v>
      </c>
      <c r="L129" s="59" t="s">
        <v>528</v>
      </c>
      <c r="M129" s="60" t="s">
        <v>529</v>
      </c>
    </row>
    <row r="130" spans="1:13" s="9" customFormat="1" x14ac:dyDescent="0.2">
      <c r="A130" s="66" t="s">
        <v>928</v>
      </c>
      <c r="B130" s="59" t="s">
        <v>195</v>
      </c>
      <c r="C130" s="59" t="s">
        <v>304</v>
      </c>
      <c r="D130" s="59" t="s">
        <v>932</v>
      </c>
      <c r="E130" s="59" t="s">
        <v>70</v>
      </c>
      <c r="F130" s="59" t="s">
        <v>306</v>
      </c>
      <c r="G130" s="59" t="s">
        <v>338</v>
      </c>
      <c r="H130" s="57" t="s">
        <v>314</v>
      </c>
      <c r="I130" s="59" t="s">
        <v>933</v>
      </c>
      <c r="J130" s="59" t="s">
        <v>934</v>
      </c>
      <c r="K130" s="57" t="s">
        <v>935</v>
      </c>
      <c r="L130" s="59" t="s">
        <v>936</v>
      </c>
      <c r="M130" s="60" t="s">
        <v>937</v>
      </c>
    </row>
    <row r="131" spans="1:13" s="9" customFormat="1" x14ac:dyDescent="0.2">
      <c r="A131" s="66" t="s">
        <v>928</v>
      </c>
      <c r="B131" s="59" t="s">
        <v>195</v>
      </c>
      <c r="C131" s="59" t="s">
        <v>304</v>
      </c>
      <c r="D131" s="59" t="s">
        <v>932</v>
      </c>
      <c r="E131" s="59" t="s">
        <v>70</v>
      </c>
      <c r="F131" s="59" t="s">
        <v>306</v>
      </c>
      <c r="G131" s="59" t="s">
        <v>338</v>
      </c>
      <c r="H131" s="57" t="s">
        <v>314</v>
      </c>
      <c r="I131" s="59" t="s">
        <v>933</v>
      </c>
      <c r="J131" s="59" t="s">
        <v>938</v>
      </c>
      <c r="K131" s="57" t="s">
        <v>939</v>
      </c>
      <c r="L131" s="59" t="s">
        <v>936</v>
      </c>
      <c r="M131" s="60" t="s">
        <v>937</v>
      </c>
    </row>
    <row r="132" spans="1:13" s="9" customFormat="1" x14ac:dyDescent="0.2">
      <c r="A132" s="66" t="s">
        <v>928</v>
      </c>
      <c r="B132" s="59" t="s">
        <v>196</v>
      </c>
      <c r="C132" s="59" t="s">
        <v>304</v>
      </c>
      <c r="D132" s="59" t="s">
        <v>932</v>
      </c>
      <c r="E132" s="59" t="s">
        <v>70</v>
      </c>
      <c r="F132" s="59" t="s">
        <v>306</v>
      </c>
      <c r="G132" s="59" t="s">
        <v>338</v>
      </c>
      <c r="H132" s="57" t="s">
        <v>314</v>
      </c>
      <c r="I132" s="59" t="s">
        <v>933</v>
      </c>
      <c r="J132" s="59" t="s">
        <v>934</v>
      </c>
      <c r="K132" s="57" t="s">
        <v>940</v>
      </c>
      <c r="L132" s="59" t="s">
        <v>936</v>
      </c>
      <c r="M132" s="60" t="s">
        <v>937</v>
      </c>
    </row>
    <row r="133" spans="1:13" s="9" customFormat="1" x14ac:dyDescent="0.2">
      <c r="A133" s="66" t="s">
        <v>928</v>
      </c>
      <c r="B133" s="59" t="s">
        <v>196</v>
      </c>
      <c r="C133" s="59" t="s">
        <v>304</v>
      </c>
      <c r="D133" s="59" t="s">
        <v>932</v>
      </c>
      <c r="E133" s="59" t="s">
        <v>70</v>
      </c>
      <c r="F133" s="59" t="s">
        <v>306</v>
      </c>
      <c r="G133" s="59" t="s">
        <v>338</v>
      </c>
      <c r="H133" s="57" t="s">
        <v>314</v>
      </c>
      <c r="I133" s="59" t="s">
        <v>933</v>
      </c>
      <c r="J133" s="59" t="s">
        <v>938</v>
      </c>
      <c r="K133" s="57" t="s">
        <v>941</v>
      </c>
      <c r="L133" s="59" t="s">
        <v>936</v>
      </c>
      <c r="M133" s="60" t="s">
        <v>937</v>
      </c>
    </row>
    <row r="134" spans="1:13" s="9" customFormat="1" x14ac:dyDescent="0.2">
      <c r="A134" s="66" t="s">
        <v>942</v>
      </c>
      <c r="B134" s="59" t="s">
        <v>198</v>
      </c>
      <c r="C134" s="59" t="s">
        <v>304</v>
      </c>
      <c r="D134" s="59" t="s">
        <v>943</v>
      </c>
      <c r="E134" s="59" t="s">
        <v>944</v>
      </c>
      <c r="F134" s="59" t="s">
        <v>306</v>
      </c>
      <c r="G134" s="59" t="s">
        <v>322</v>
      </c>
      <c r="H134" s="57" t="s">
        <v>945</v>
      </c>
      <c r="I134" s="59" t="s">
        <v>946</v>
      </c>
      <c r="J134" s="59" t="s">
        <v>947</v>
      </c>
      <c r="K134" s="57" t="s">
        <v>948</v>
      </c>
      <c r="L134" s="59" t="s">
        <v>949</v>
      </c>
      <c r="M134" s="60" t="s">
        <v>950</v>
      </c>
    </row>
    <row r="135" spans="1:13" s="9" customFormat="1" x14ac:dyDescent="0.2">
      <c r="A135" s="66" t="s">
        <v>942</v>
      </c>
      <c r="B135" s="59" t="s">
        <v>198</v>
      </c>
      <c r="C135" s="59" t="s">
        <v>304</v>
      </c>
      <c r="D135" s="59" t="s">
        <v>147</v>
      </c>
      <c r="E135" s="59" t="s">
        <v>138</v>
      </c>
      <c r="F135" s="59" t="s">
        <v>306</v>
      </c>
      <c r="G135" s="59" t="s">
        <v>322</v>
      </c>
      <c r="H135" s="57" t="s">
        <v>951</v>
      </c>
      <c r="I135" s="59" t="s">
        <v>952</v>
      </c>
      <c r="J135" s="59" t="s">
        <v>953</v>
      </c>
      <c r="K135" s="57" t="s">
        <v>954</v>
      </c>
      <c r="L135" s="59" t="s">
        <v>955</v>
      </c>
      <c r="M135" s="60" t="s">
        <v>956</v>
      </c>
    </row>
    <row r="136" spans="1:13" s="9" customFormat="1" x14ac:dyDescent="0.2">
      <c r="A136" s="66" t="s">
        <v>942</v>
      </c>
      <c r="B136" s="59" t="s">
        <v>198</v>
      </c>
      <c r="C136" s="59" t="s">
        <v>304</v>
      </c>
      <c r="D136" s="59" t="s">
        <v>147</v>
      </c>
      <c r="E136" s="59" t="s">
        <v>138</v>
      </c>
      <c r="F136" s="59" t="s">
        <v>306</v>
      </c>
      <c r="G136" s="59" t="s">
        <v>322</v>
      </c>
      <c r="H136" s="57" t="s">
        <v>951</v>
      </c>
      <c r="I136" s="59" t="s">
        <v>957</v>
      </c>
      <c r="J136" s="59" t="s">
        <v>953</v>
      </c>
      <c r="K136" s="57" t="s">
        <v>958</v>
      </c>
      <c r="L136" s="59" t="s">
        <v>955</v>
      </c>
      <c r="M136" s="60" t="s">
        <v>956</v>
      </c>
    </row>
    <row r="137" spans="1:13" s="9" customFormat="1" x14ac:dyDescent="0.2">
      <c r="A137" s="66" t="s">
        <v>959</v>
      </c>
      <c r="B137" s="59" t="s">
        <v>960</v>
      </c>
      <c r="C137" s="59" t="s">
        <v>304</v>
      </c>
      <c r="D137" s="59" t="s">
        <v>961</v>
      </c>
      <c r="E137" s="59" t="s">
        <v>962</v>
      </c>
      <c r="F137" s="59" t="s">
        <v>306</v>
      </c>
      <c r="G137" s="59" t="s">
        <v>322</v>
      </c>
      <c r="H137" s="57" t="s">
        <v>951</v>
      </c>
      <c r="I137" s="59" t="s">
        <v>963</v>
      </c>
      <c r="J137" s="59" t="s">
        <v>964</v>
      </c>
      <c r="K137" s="57" t="s">
        <v>965</v>
      </c>
      <c r="L137" s="59" t="s">
        <v>966</v>
      </c>
      <c r="M137" s="60" t="s">
        <v>967</v>
      </c>
    </row>
    <row r="138" spans="1:13" s="9" customFormat="1" x14ac:dyDescent="0.2">
      <c r="A138" s="66" t="s">
        <v>959</v>
      </c>
      <c r="B138" s="59" t="s">
        <v>968</v>
      </c>
      <c r="C138" s="59" t="s">
        <v>304</v>
      </c>
      <c r="D138" s="59" t="s">
        <v>37</v>
      </c>
      <c r="E138" s="59" t="s">
        <v>105</v>
      </c>
      <c r="F138" s="59" t="s">
        <v>306</v>
      </c>
      <c r="G138" s="59" t="s">
        <v>338</v>
      </c>
      <c r="H138" s="57" t="s">
        <v>802</v>
      </c>
      <c r="I138" s="59" t="s">
        <v>969</v>
      </c>
      <c r="J138" s="59" t="s">
        <v>970</v>
      </c>
      <c r="K138" s="57" t="s">
        <v>971</v>
      </c>
      <c r="L138" s="59" t="s">
        <v>972</v>
      </c>
      <c r="M138" s="60" t="s">
        <v>973</v>
      </c>
    </row>
    <row r="139" spans="1:13" s="9" customFormat="1" x14ac:dyDescent="0.2">
      <c r="A139" s="66" t="s">
        <v>959</v>
      </c>
      <c r="B139" s="59" t="s">
        <v>968</v>
      </c>
      <c r="C139" s="59" t="s">
        <v>304</v>
      </c>
      <c r="D139" s="59" t="s">
        <v>37</v>
      </c>
      <c r="E139" s="59" t="s">
        <v>105</v>
      </c>
      <c r="F139" s="59" t="s">
        <v>306</v>
      </c>
      <c r="G139" s="59" t="s">
        <v>338</v>
      </c>
      <c r="H139" s="57" t="s">
        <v>802</v>
      </c>
      <c r="I139" s="59" t="s">
        <v>974</v>
      </c>
      <c r="J139" s="59" t="s">
        <v>970</v>
      </c>
      <c r="K139" s="57" t="s">
        <v>975</v>
      </c>
      <c r="L139" s="59" t="s">
        <v>972</v>
      </c>
      <c r="M139" s="60" t="s">
        <v>973</v>
      </c>
    </row>
    <row r="140" spans="1:13" s="9" customFormat="1" x14ac:dyDescent="0.2">
      <c r="A140" s="66" t="s">
        <v>959</v>
      </c>
      <c r="B140" s="59" t="s">
        <v>960</v>
      </c>
      <c r="C140" s="59" t="s">
        <v>304</v>
      </c>
      <c r="D140" s="59" t="s">
        <v>37</v>
      </c>
      <c r="E140" s="59" t="s">
        <v>105</v>
      </c>
      <c r="F140" s="59" t="s">
        <v>306</v>
      </c>
      <c r="G140" s="59" t="s">
        <v>338</v>
      </c>
      <c r="H140" s="57" t="s">
        <v>802</v>
      </c>
      <c r="I140" s="59" t="s">
        <v>974</v>
      </c>
      <c r="J140" s="59" t="s">
        <v>970</v>
      </c>
      <c r="K140" s="57" t="s">
        <v>975</v>
      </c>
      <c r="L140" s="59" t="s">
        <v>972</v>
      </c>
      <c r="M140" s="60" t="s">
        <v>973</v>
      </c>
    </row>
    <row r="141" spans="1:13" s="9" customFormat="1" x14ac:dyDescent="0.2">
      <c r="A141" s="66" t="s">
        <v>959</v>
      </c>
      <c r="B141" s="59" t="s">
        <v>960</v>
      </c>
      <c r="C141" s="59" t="s">
        <v>304</v>
      </c>
      <c r="D141" s="59" t="s">
        <v>43</v>
      </c>
      <c r="E141" s="59" t="s">
        <v>524</v>
      </c>
      <c r="F141" s="59" t="s">
        <v>306</v>
      </c>
      <c r="G141" s="59" t="s">
        <v>338</v>
      </c>
      <c r="H141" s="57"/>
      <c r="I141" s="59" t="s">
        <v>525</v>
      </c>
      <c r="J141" s="59" t="s">
        <v>526</v>
      </c>
      <c r="K141" s="57" t="s">
        <v>527</v>
      </c>
      <c r="L141" s="59" t="s">
        <v>528</v>
      </c>
      <c r="M141" s="60" t="s">
        <v>529</v>
      </c>
    </row>
    <row r="142" spans="1:13" s="9" customFormat="1" x14ac:dyDescent="0.2">
      <c r="A142" s="66" t="s">
        <v>959</v>
      </c>
      <c r="B142" s="59" t="s">
        <v>968</v>
      </c>
      <c r="C142" s="59" t="s">
        <v>304</v>
      </c>
      <c r="D142" s="59" t="s">
        <v>43</v>
      </c>
      <c r="E142" s="59" t="s">
        <v>524</v>
      </c>
      <c r="F142" s="59" t="s">
        <v>306</v>
      </c>
      <c r="G142" s="59" t="s">
        <v>338</v>
      </c>
      <c r="H142" s="57"/>
      <c r="I142" s="59" t="s">
        <v>525</v>
      </c>
      <c r="J142" s="59" t="s">
        <v>526</v>
      </c>
      <c r="K142" s="57" t="s">
        <v>527</v>
      </c>
      <c r="L142" s="59" t="s">
        <v>528</v>
      </c>
      <c r="M142" s="60" t="s">
        <v>529</v>
      </c>
    </row>
    <row r="143" spans="1:13" s="9" customFormat="1" x14ac:dyDescent="0.2">
      <c r="A143" s="66" t="s">
        <v>959</v>
      </c>
      <c r="B143" s="59" t="s">
        <v>968</v>
      </c>
      <c r="C143" s="59" t="s">
        <v>304</v>
      </c>
      <c r="D143" s="59" t="s">
        <v>105</v>
      </c>
      <c r="E143" s="59" t="s">
        <v>37</v>
      </c>
      <c r="F143" s="59" t="s">
        <v>306</v>
      </c>
      <c r="G143" s="59" t="s">
        <v>307</v>
      </c>
      <c r="H143" s="57" t="s">
        <v>802</v>
      </c>
      <c r="I143" s="59" t="s">
        <v>976</v>
      </c>
      <c r="J143" s="59" t="s">
        <v>977</v>
      </c>
      <c r="K143" s="57" t="s">
        <v>978</v>
      </c>
      <c r="L143" s="59" t="s">
        <v>973</v>
      </c>
      <c r="M143" s="60" t="s">
        <v>972</v>
      </c>
    </row>
    <row r="144" spans="1:13" s="9" customFormat="1" x14ac:dyDescent="0.2">
      <c r="A144" s="66" t="s">
        <v>959</v>
      </c>
      <c r="B144" s="59" t="s">
        <v>968</v>
      </c>
      <c r="C144" s="59" t="s">
        <v>304</v>
      </c>
      <c r="D144" s="59" t="s">
        <v>105</v>
      </c>
      <c r="E144" s="59" t="s">
        <v>37</v>
      </c>
      <c r="F144" s="59" t="s">
        <v>306</v>
      </c>
      <c r="G144" s="59" t="s">
        <v>307</v>
      </c>
      <c r="H144" s="57" t="s">
        <v>802</v>
      </c>
      <c r="I144" s="59" t="s">
        <v>976</v>
      </c>
      <c r="J144" s="59" t="s">
        <v>979</v>
      </c>
      <c r="K144" s="57" t="s">
        <v>980</v>
      </c>
      <c r="L144" s="59" t="s">
        <v>973</v>
      </c>
      <c r="M144" s="60" t="s">
        <v>972</v>
      </c>
    </row>
    <row r="145" spans="1:13" s="9" customFormat="1" x14ac:dyDescent="0.2">
      <c r="A145" s="66" t="s">
        <v>959</v>
      </c>
      <c r="B145" s="59" t="s">
        <v>960</v>
      </c>
      <c r="C145" s="59" t="s">
        <v>304</v>
      </c>
      <c r="D145" s="59" t="s">
        <v>981</v>
      </c>
      <c r="E145" s="59" t="s">
        <v>776</v>
      </c>
      <c r="F145" s="59" t="s">
        <v>306</v>
      </c>
      <c r="G145" s="59" t="s">
        <v>322</v>
      </c>
      <c r="H145" s="57" t="s">
        <v>802</v>
      </c>
      <c r="I145" s="59" t="s">
        <v>982</v>
      </c>
      <c r="J145" s="59" t="s">
        <v>983</v>
      </c>
      <c r="K145" s="57" t="s">
        <v>984</v>
      </c>
      <c r="L145" s="59" t="s">
        <v>985</v>
      </c>
      <c r="M145" s="60" t="s">
        <v>782</v>
      </c>
    </row>
    <row r="146" spans="1:13" s="9" customFormat="1" x14ac:dyDescent="0.2">
      <c r="A146" s="66" t="s">
        <v>959</v>
      </c>
      <c r="B146" s="59" t="s">
        <v>960</v>
      </c>
      <c r="C146" s="59" t="s">
        <v>304</v>
      </c>
      <c r="D146" s="59" t="s">
        <v>986</v>
      </c>
      <c r="E146" s="59" t="s">
        <v>46</v>
      </c>
      <c r="F146" s="59" t="s">
        <v>306</v>
      </c>
      <c r="G146" s="59" t="s">
        <v>322</v>
      </c>
      <c r="H146" s="57"/>
      <c r="I146" s="59" t="s">
        <v>987</v>
      </c>
      <c r="J146" s="59" t="s">
        <v>988</v>
      </c>
      <c r="K146" s="57" t="s">
        <v>989</v>
      </c>
      <c r="L146" s="59" t="s">
        <v>990</v>
      </c>
      <c r="M146" s="60" t="s">
        <v>991</v>
      </c>
    </row>
    <row r="147" spans="1:13" s="9" customFormat="1" x14ac:dyDescent="0.2">
      <c r="A147" s="66" t="s">
        <v>959</v>
      </c>
      <c r="B147" s="59" t="s">
        <v>960</v>
      </c>
      <c r="C147" s="59" t="s">
        <v>304</v>
      </c>
      <c r="D147" s="59" t="s">
        <v>992</v>
      </c>
      <c r="E147" s="59" t="s">
        <v>993</v>
      </c>
      <c r="F147" s="59" t="s">
        <v>306</v>
      </c>
      <c r="G147" s="59" t="s">
        <v>322</v>
      </c>
      <c r="H147" s="57"/>
      <c r="I147" s="59" t="s">
        <v>994</v>
      </c>
      <c r="J147" s="59" t="s">
        <v>995</v>
      </c>
      <c r="K147" s="57" t="s">
        <v>996</v>
      </c>
      <c r="L147" s="59" t="s">
        <v>997</v>
      </c>
      <c r="M147" s="60" t="s">
        <v>998</v>
      </c>
    </row>
    <row r="148" spans="1:13" s="9" customFormat="1" x14ac:dyDescent="0.2">
      <c r="A148" s="66" t="s">
        <v>959</v>
      </c>
      <c r="B148" s="59" t="s">
        <v>968</v>
      </c>
      <c r="C148" s="59" t="s">
        <v>304</v>
      </c>
      <c r="D148" s="59" t="s">
        <v>999</v>
      </c>
      <c r="E148" s="59" t="s">
        <v>1000</v>
      </c>
      <c r="F148" s="59" t="s">
        <v>306</v>
      </c>
      <c r="G148" s="59" t="s">
        <v>338</v>
      </c>
      <c r="H148" s="57"/>
      <c r="I148" s="59" t="s">
        <v>1001</v>
      </c>
      <c r="J148" s="59" t="s">
        <v>1002</v>
      </c>
      <c r="K148" s="57" t="s">
        <v>1003</v>
      </c>
      <c r="L148" s="59" t="s">
        <v>1004</v>
      </c>
      <c r="M148" s="60" t="s">
        <v>1005</v>
      </c>
    </row>
    <row r="149" spans="1:13" s="9" customFormat="1" x14ac:dyDescent="0.2">
      <c r="A149" s="66" t="s">
        <v>959</v>
      </c>
      <c r="B149" s="59" t="s">
        <v>960</v>
      </c>
      <c r="C149" s="59" t="s">
        <v>304</v>
      </c>
      <c r="D149" s="59" t="s">
        <v>999</v>
      </c>
      <c r="E149" s="59" t="s">
        <v>1000</v>
      </c>
      <c r="F149" s="59" t="s">
        <v>306</v>
      </c>
      <c r="G149" s="59" t="s">
        <v>338</v>
      </c>
      <c r="H149" s="57"/>
      <c r="I149" s="59" t="s">
        <v>1001</v>
      </c>
      <c r="J149" s="59" t="s">
        <v>1002</v>
      </c>
      <c r="K149" s="57" t="s">
        <v>1003</v>
      </c>
      <c r="L149" s="59" t="s">
        <v>1004</v>
      </c>
      <c r="M149" s="60" t="s">
        <v>1005</v>
      </c>
    </row>
    <row r="150" spans="1:13" s="9" customFormat="1" x14ac:dyDescent="0.2">
      <c r="A150" s="66" t="s">
        <v>959</v>
      </c>
      <c r="B150" s="59" t="s">
        <v>960</v>
      </c>
      <c r="C150" s="59" t="s">
        <v>304</v>
      </c>
      <c r="D150" s="59" t="s">
        <v>882</v>
      </c>
      <c r="E150" s="59" t="s">
        <v>883</v>
      </c>
      <c r="F150" s="59" t="s">
        <v>306</v>
      </c>
      <c r="G150" s="59" t="s">
        <v>322</v>
      </c>
      <c r="H150" s="57"/>
      <c r="I150" s="59" t="s">
        <v>1006</v>
      </c>
      <c r="J150" s="59" t="s">
        <v>890</v>
      </c>
      <c r="K150" s="57" t="s">
        <v>1007</v>
      </c>
      <c r="L150" s="59" t="s">
        <v>887</v>
      </c>
      <c r="M150" s="60" t="s">
        <v>888</v>
      </c>
    </row>
    <row r="151" spans="1:13" s="9" customFormat="1" x14ac:dyDescent="0.2">
      <c r="A151" s="66" t="s">
        <v>959</v>
      </c>
      <c r="B151" s="59" t="s">
        <v>960</v>
      </c>
      <c r="C151" s="59" t="s">
        <v>304</v>
      </c>
      <c r="D151" s="59" t="s">
        <v>882</v>
      </c>
      <c r="E151" s="59" t="s">
        <v>883</v>
      </c>
      <c r="F151" s="59" t="s">
        <v>306</v>
      </c>
      <c r="G151" s="59" t="s">
        <v>322</v>
      </c>
      <c r="H151" s="57"/>
      <c r="I151" s="59" t="s">
        <v>1008</v>
      </c>
      <c r="J151" s="59" t="s">
        <v>890</v>
      </c>
      <c r="K151" s="57" t="s">
        <v>1009</v>
      </c>
      <c r="L151" s="59" t="s">
        <v>887</v>
      </c>
      <c r="M151" s="60" t="s">
        <v>888</v>
      </c>
    </row>
    <row r="152" spans="1:13" s="9" customFormat="1" x14ac:dyDescent="0.2">
      <c r="A152" s="66" t="s">
        <v>959</v>
      </c>
      <c r="B152" s="59" t="s">
        <v>960</v>
      </c>
      <c r="C152" s="59" t="s">
        <v>304</v>
      </c>
      <c r="D152" s="59" t="s">
        <v>882</v>
      </c>
      <c r="E152" s="59" t="s">
        <v>883</v>
      </c>
      <c r="F152" s="59" t="s">
        <v>306</v>
      </c>
      <c r="G152" s="59" t="s">
        <v>322</v>
      </c>
      <c r="H152" s="57"/>
      <c r="I152" s="59" t="s">
        <v>1010</v>
      </c>
      <c r="J152" s="59" t="s">
        <v>890</v>
      </c>
      <c r="K152" s="57" t="s">
        <v>1011</v>
      </c>
      <c r="L152" s="59" t="s">
        <v>887</v>
      </c>
      <c r="M152" s="60" t="s">
        <v>888</v>
      </c>
    </row>
    <row r="153" spans="1:13" s="9" customFormat="1" x14ac:dyDescent="0.2">
      <c r="A153" s="66" t="s">
        <v>959</v>
      </c>
      <c r="B153" s="59" t="s">
        <v>960</v>
      </c>
      <c r="C153" s="59" t="s">
        <v>304</v>
      </c>
      <c r="D153" s="59" t="s">
        <v>882</v>
      </c>
      <c r="E153" s="59" t="s">
        <v>883</v>
      </c>
      <c r="F153" s="59" t="s">
        <v>306</v>
      </c>
      <c r="G153" s="59" t="s">
        <v>322</v>
      </c>
      <c r="H153" s="57"/>
      <c r="I153" s="59" t="s">
        <v>894</v>
      </c>
      <c r="J153" s="59" t="s">
        <v>885</v>
      </c>
      <c r="K153" s="57" t="s">
        <v>895</v>
      </c>
      <c r="L153" s="59" t="s">
        <v>887</v>
      </c>
      <c r="M153" s="60" t="s">
        <v>888</v>
      </c>
    </row>
    <row r="154" spans="1:13" s="9" customFormat="1" x14ac:dyDescent="0.2">
      <c r="A154" s="66" t="s">
        <v>959</v>
      </c>
      <c r="B154" s="59" t="s">
        <v>960</v>
      </c>
      <c r="C154" s="59" t="s">
        <v>304</v>
      </c>
      <c r="D154" s="59" t="s">
        <v>882</v>
      </c>
      <c r="E154" s="59" t="s">
        <v>883</v>
      </c>
      <c r="F154" s="59" t="s">
        <v>306</v>
      </c>
      <c r="G154" s="59" t="s">
        <v>322</v>
      </c>
      <c r="H154" s="57"/>
      <c r="I154" s="59" t="s">
        <v>884</v>
      </c>
      <c r="J154" s="59" t="s">
        <v>885</v>
      </c>
      <c r="K154" s="57" t="s">
        <v>886</v>
      </c>
      <c r="L154" s="59" t="s">
        <v>887</v>
      </c>
      <c r="M154" s="60" t="s">
        <v>888</v>
      </c>
    </row>
    <row r="155" spans="1:13" s="9" customFormat="1" ht="17" thickBot="1" x14ac:dyDescent="0.25">
      <c r="A155" s="67" t="s">
        <v>959</v>
      </c>
      <c r="B155" s="61" t="s">
        <v>960</v>
      </c>
      <c r="C155" s="61" t="s">
        <v>304</v>
      </c>
      <c r="D155" s="61" t="s">
        <v>16</v>
      </c>
      <c r="E155" s="61" t="s">
        <v>1012</v>
      </c>
      <c r="F155" s="61" t="s">
        <v>306</v>
      </c>
      <c r="G155" s="61" t="s">
        <v>322</v>
      </c>
      <c r="H155" s="58" t="s">
        <v>802</v>
      </c>
      <c r="I155" s="61" t="s">
        <v>1013</v>
      </c>
      <c r="J155" s="61" t="s">
        <v>1014</v>
      </c>
      <c r="K155" s="58" t="s">
        <v>1015</v>
      </c>
      <c r="L155" s="61" t="s">
        <v>1016</v>
      </c>
      <c r="M155" s="62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Priedigkeit</dc:creator>
  <cp:lastModifiedBy>Nolan Priedigkeit</cp:lastModifiedBy>
  <dcterms:created xsi:type="dcterms:W3CDTF">2016-05-30T15:38:49Z</dcterms:created>
  <dcterms:modified xsi:type="dcterms:W3CDTF">2017-06-04T20:55:13Z</dcterms:modified>
</cp:coreProperties>
</file>