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kkinaim/Desktop/SUPER THESIS/Small RNA paper!/sRNA_Supplements/Supp Files_CLEAN/CLEANED SUPPS/"/>
    </mc:Choice>
  </mc:AlternateContent>
  <xr:revisionPtr revIDLastSave="0" documentId="13_ncr:1_{8ABBF3C4-B0E1-7848-B944-07048FB56B7D}" xr6:coauthVersionLast="47" xr6:coauthVersionMax="47" xr10:uidLastSave="{00000000-0000-0000-0000-000000000000}"/>
  <bookViews>
    <workbookView xWindow="5180" yWindow="2260" windowWidth="22780" windowHeight="14000" xr2:uid="{00000000-000D-0000-FFFF-FFFF00000000}"/>
  </bookViews>
  <sheets>
    <sheet name="Summary" sheetId="22" r:id="rId1"/>
    <sheet name="1. TCER-1-UP smRNA sort" sheetId="1" r:id="rId2"/>
    <sheet name="2. TCER-1-UP coding sort" sheetId="4" r:id="rId3"/>
    <sheet name="3. GO analysis" sheetId="5" r:id="rId4"/>
    <sheet name="4. Selection" sheetId="11" r:id="rId5"/>
  </sheets>
  <definedNames>
    <definedName name="_xlnm._FilterDatabase" localSheetId="2" hidden="1">'2. TCER-1-UP coding sort'!$W$1:$AA$183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" i="1" l="1"/>
  <c r="S3" i="4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" i="1"/>
  <c r="S283" i="4"/>
  <c r="S352" i="4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S4" i="4" l="1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138" i="4"/>
  <c r="S139" i="4"/>
  <c r="S140" i="4"/>
  <c r="S141" i="4"/>
  <c r="S142" i="4"/>
  <c r="S143" i="4"/>
  <c r="S144" i="4"/>
  <c r="S145" i="4"/>
  <c r="S146" i="4"/>
  <c r="S147" i="4"/>
  <c r="S148" i="4"/>
  <c r="S149" i="4"/>
  <c r="S150" i="4"/>
  <c r="S151" i="4"/>
  <c r="S152" i="4"/>
  <c r="S153" i="4"/>
  <c r="S154" i="4"/>
  <c r="S155" i="4"/>
  <c r="S156" i="4"/>
  <c r="S157" i="4"/>
  <c r="S158" i="4"/>
  <c r="S159" i="4"/>
  <c r="S160" i="4"/>
  <c r="S161" i="4"/>
  <c r="S162" i="4"/>
  <c r="S163" i="4"/>
  <c r="S164" i="4"/>
  <c r="S165" i="4"/>
  <c r="S166" i="4"/>
  <c r="S167" i="4"/>
  <c r="S168" i="4"/>
  <c r="S169" i="4"/>
  <c r="S170" i="4"/>
  <c r="S171" i="4"/>
  <c r="S172" i="4"/>
  <c r="S173" i="4"/>
  <c r="S174" i="4"/>
  <c r="S175" i="4"/>
  <c r="S176" i="4"/>
  <c r="S177" i="4"/>
  <c r="S178" i="4"/>
  <c r="S179" i="4"/>
  <c r="S180" i="4"/>
  <c r="S181" i="4"/>
  <c r="S182" i="4"/>
  <c r="S183" i="4"/>
  <c r="S184" i="4"/>
  <c r="S185" i="4"/>
  <c r="S186" i="4"/>
  <c r="S187" i="4"/>
  <c r="S188" i="4"/>
  <c r="S189" i="4"/>
  <c r="S190" i="4"/>
  <c r="S191" i="4"/>
  <c r="S192" i="4"/>
  <c r="S193" i="4"/>
  <c r="S194" i="4"/>
  <c r="S195" i="4"/>
  <c r="S196" i="4"/>
  <c r="S197" i="4"/>
  <c r="S198" i="4"/>
  <c r="S199" i="4"/>
  <c r="S200" i="4"/>
  <c r="S201" i="4"/>
  <c r="S202" i="4"/>
  <c r="S203" i="4"/>
  <c r="S204" i="4"/>
  <c r="S205" i="4"/>
  <c r="S206" i="4"/>
  <c r="S207" i="4"/>
  <c r="S208" i="4"/>
  <c r="S209" i="4"/>
  <c r="S210" i="4"/>
  <c r="S211" i="4"/>
  <c r="S212" i="4"/>
  <c r="S213" i="4"/>
  <c r="S214" i="4"/>
  <c r="S215" i="4"/>
  <c r="S216" i="4"/>
  <c r="S217" i="4"/>
  <c r="S218" i="4"/>
  <c r="S219" i="4"/>
  <c r="S220" i="4"/>
  <c r="S221" i="4"/>
  <c r="S222" i="4"/>
  <c r="S223" i="4"/>
  <c r="S224" i="4"/>
  <c r="S225" i="4"/>
  <c r="S226" i="4"/>
  <c r="S227" i="4"/>
  <c r="S228" i="4"/>
  <c r="S229" i="4"/>
  <c r="S230" i="4"/>
  <c r="S231" i="4"/>
  <c r="S232" i="4"/>
  <c r="S233" i="4"/>
  <c r="S234" i="4"/>
  <c r="S235" i="4"/>
  <c r="S236" i="4"/>
  <c r="S237" i="4"/>
  <c r="S238" i="4"/>
  <c r="S239" i="4"/>
  <c r="S240" i="4"/>
  <c r="S241" i="4"/>
  <c r="S242" i="4"/>
  <c r="S243" i="4"/>
  <c r="S244" i="4"/>
  <c r="S245" i="4"/>
  <c r="S246" i="4"/>
  <c r="S247" i="4"/>
  <c r="S248" i="4"/>
  <c r="S249" i="4"/>
  <c r="S250" i="4"/>
  <c r="S251" i="4"/>
  <c r="S252" i="4"/>
  <c r="S253" i="4"/>
  <c r="S254" i="4"/>
  <c r="S255" i="4"/>
  <c r="S256" i="4"/>
  <c r="S257" i="4"/>
  <c r="S258" i="4"/>
  <c r="S259" i="4"/>
  <c r="S260" i="4"/>
  <c r="S261" i="4"/>
  <c r="S262" i="4"/>
  <c r="S263" i="4"/>
  <c r="S264" i="4"/>
  <c r="S265" i="4"/>
  <c r="S266" i="4"/>
  <c r="S267" i="4"/>
  <c r="S268" i="4"/>
  <c r="S269" i="4"/>
  <c r="S270" i="4"/>
  <c r="S271" i="4"/>
  <c r="S272" i="4"/>
  <c r="S273" i="4"/>
  <c r="S274" i="4"/>
  <c r="S275" i="4"/>
  <c r="S276" i="4"/>
  <c r="S277" i="4"/>
  <c r="S278" i="4"/>
  <c r="S279" i="4"/>
  <c r="S280" i="4"/>
  <c r="S281" i="4"/>
  <c r="S282" i="4"/>
  <c r="S284" i="4"/>
  <c r="S285" i="4"/>
  <c r="S286" i="4"/>
  <c r="S287" i="4"/>
  <c r="S288" i="4"/>
  <c r="S289" i="4"/>
  <c r="S290" i="4"/>
  <c r="S291" i="4"/>
  <c r="S292" i="4"/>
  <c r="S293" i="4"/>
  <c r="S294" i="4"/>
  <c r="S295" i="4"/>
  <c r="S296" i="4"/>
  <c r="S297" i="4"/>
  <c r="S298" i="4"/>
  <c r="S299" i="4"/>
  <c r="S300" i="4"/>
  <c r="S301" i="4"/>
  <c r="S302" i="4"/>
  <c r="S303" i="4"/>
  <c r="S304" i="4"/>
  <c r="S305" i="4"/>
  <c r="S306" i="4"/>
  <c r="S307" i="4"/>
  <c r="S308" i="4"/>
  <c r="S309" i="4"/>
  <c r="S310" i="4"/>
  <c r="S311" i="4"/>
  <c r="S312" i="4"/>
  <c r="S313" i="4"/>
  <c r="S314" i="4"/>
  <c r="S315" i="4"/>
  <c r="S316" i="4"/>
  <c r="S317" i="4"/>
  <c r="S318" i="4"/>
  <c r="S319" i="4"/>
  <c r="S320" i="4"/>
  <c r="S321" i="4"/>
  <c r="S322" i="4"/>
  <c r="S323" i="4"/>
  <c r="S324" i="4"/>
  <c r="S325" i="4"/>
  <c r="S326" i="4"/>
  <c r="S327" i="4"/>
  <c r="S328" i="4"/>
  <c r="S329" i="4"/>
  <c r="S330" i="4"/>
  <c r="S331" i="4"/>
  <c r="S332" i="4"/>
  <c r="S333" i="4"/>
  <c r="S334" i="4"/>
  <c r="S335" i="4"/>
  <c r="S336" i="4"/>
  <c r="S337" i="4"/>
  <c r="S338" i="4"/>
  <c r="S339" i="4"/>
  <c r="S340" i="4"/>
  <c r="S341" i="4"/>
  <c r="S342" i="4"/>
  <c r="S343" i="4"/>
  <c r="S344" i="4"/>
  <c r="S345" i="4"/>
  <c r="S346" i="4"/>
  <c r="S347" i="4"/>
  <c r="S348" i="4"/>
  <c r="S349" i="4"/>
  <c r="S350" i="4"/>
  <c r="S351" i="4"/>
</calcChain>
</file>

<file path=xl/sharedStrings.xml><?xml version="1.0" encoding="utf-8"?>
<sst xmlns="http://schemas.openxmlformats.org/spreadsheetml/2006/main" count="7619" uniqueCount="2891">
  <si>
    <t>baseMean</t>
  </si>
  <si>
    <t>padj</t>
  </si>
  <si>
    <t>T28D6.4</t>
  </si>
  <si>
    <t>B0205.5</t>
  </si>
  <si>
    <t>ZK856.4</t>
  </si>
  <si>
    <t>Y71A12B.15</t>
  </si>
  <si>
    <t>R13A1.10</t>
  </si>
  <si>
    <t>C09E7.5</t>
  </si>
  <si>
    <t>Y47D7A.16</t>
  </si>
  <si>
    <t>C08F11.7</t>
  </si>
  <si>
    <t>C33C12.8</t>
  </si>
  <si>
    <t>Y69A2AL.2</t>
  </si>
  <si>
    <t>F22B7.9</t>
  </si>
  <si>
    <t>F08G5.3</t>
  </si>
  <si>
    <t>Y69A2AR.31</t>
  </si>
  <si>
    <t>C52A10.3</t>
  </si>
  <si>
    <t>F43G6.4</t>
  </si>
  <si>
    <t>B0001.5</t>
  </si>
  <si>
    <t>F15D4.5</t>
  </si>
  <si>
    <t>Y57G11C.1134</t>
  </si>
  <si>
    <t>F10G7.10</t>
  </si>
  <si>
    <t>F58A4.14</t>
  </si>
  <si>
    <t>ZC123.4</t>
  </si>
  <si>
    <t>Y71A12B.11</t>
  </si>
  <si>
    <t>Y48G1C.5</t>
  </si>
  <si>
    <t>T13H5.3</t>
  </si>
  <si>
    <t>F54F7.7</t>
  </si>
  <si>
    <t>Y41C4A.12</t>
  </si>
  <si>
    <t>Y38F2AR.12</t>
  </si>
  <si>
    <t>Y39B6A.9</t>
  </si>
  <si>
    <t>R04A9.3</t>
  </si>
  <si>
    <t>Y102A5C.36</t>
  </si>
  <si>
    <t>R102.4</t>
  </si>
  <si>
    <t>Y55F3C.10</t>
  </si>
  <si>
    <t>W09B7.1</t>
  </si>
  <si>
    <t>F07B7.1</t>
  </si>
  <si>
    <t>T01D1.7</t>
  </si>
  <si>
    <t>T01D3.1</t>
  </si>
  <si>
    <t>T16G12.1</t>
  </si>
  <si>
    <t>Y102A11A.6</t>
  </si>
  <si>
    <t>F20D6.10</t>
  </si>
  <si>
    <t>Y116A8A.2</t>
  </si>
  <si>
    <t>AC8.7</t>
  </si>
  <si>
    <t>AC8.12</t>
  </si>
  <si>
    <t>Y116A8C.40</t>
  </si>
  <si>
    <t>F39F10.2</t>
  </si>
  <si>
    <t>F48F5.6</t>
  </si>
  <si>
    <t>Y71G12B.11</t>
  </si>
  <si>
    <t>Y57A10C.10</t>
  </si>
  <si>
    <t>B0454.8</t>
  </si>
  <si>
    <t>W06D11.1</t>
  </si>
  <si>
    <t>Y71A12B.12</t>
  </si>
  <si>
    <t>ZC504.3</t>
  </si>
  <si>
    <t>K06A5.8</t>
  </si>
  <si>
    <t>ZK355.2</t>
  </si>
  <si>
    <t>C38C3.3</t>
  </si>
  <si>
    <t>ZC204.14</t>
  </si>
  <si>
    <t>Y116F11A.1</t>
  </si>
  <si>
    <t>ZK973.8</t>
  </si>
  <si>
    <t>Y44A6B.3</t>
  </si>
  <si>
    <t>F55G7.1</t>
  </si>
  <si>
    <t>Y54G2A.44</t>
  </si>
  <si>
    <t>T25D3.3</t>
  </si>
  <si>
    <t>Y38F1A.8</t>
  </si>
  <si>
    <t>R04E5.8</t>
  </si>
  <si>
    <t>T19D7.4</t>
  </si>
  <si>
    <t>K08H2.3</t>
  </si>
  <si>
    <t>F15D4.6</t>
  </si>
  <si>
    <t>C45B2.6</t>
  </si>
  <si>
    <t>R07E4.5</t>
  </si>
  <si>
    <t>Y52B11A.19</t>
  </si>
  <si>
    <t>F31D5.1</t>
  </si>
  <si>
    <t>B0454.9</t>
  </si>
  <si>
    <t>Y18H1A.14</t>
  </si>
  <si>
    <t>Y105C5A.1</t>
  </si>
  <si>
    <t>W03C9.6</t>
  </si>
  <si>
    <t>C15C6.1</t>
  </si>
  <si>
    <t>Y37A1B.17</t>
  </si>
  <si>
    <t>C16C8.20</t>
  </si>
  <si>
    <t>K09D9.12</t>
  </si>
  <si>
    <t>Y39E4B.13</t>
  </si>
  <si>
    <t>T10B10.3</t>
  </si>
  <si>
    <t>T03D8.6</t>
  </si>
  <si>
    <t>C09G1.5</t>
  </si>
  <si>
    <t>C15C7.5</t>
  </si>
  <si>
    <t>F13H10.5</t>
  </si>
  <si>
    <t>R02D5.1</t>
  </si>
  <si>
    <t>C36E6.1</t>
  </si>
  <si>
    <t>W06A11.4</t>
  </si>
  <si>
    <t>C38D9.2</t>
  </si>
  <si>
    <t>T16G12.8</t>
  </si>
  <si>
    <t>C44C10.4</t>
  </si>
  <si>
    <t>T20H12.1</t>
  </si>
  <si>
    <t>Y6D1A.2</t>
  </si>
  <si>
    <t>W03F11.5</t>
  </si>
  <si>
    <t>H20J04.9</t>
  </si>
  <si>
    <t>F23A7.5</t>
  </si>
  <si>
    <t>C27H5.2</t>
  </si>
  <si>
    <t>F37H8.3</t>
  </si>
  <si>
    <t>T16G12.4</t>
  </si>
  <si>
    <t>ZC239.20</t>
  </si>
  <si>
    <t>Y53F4B.11</t>
  </si>
  <si>
    <t>F15A4.2</t>
  </si>
  <si>
    <t>F21G4.5</t>
  </si>
  <si>
    <t>C27C7.7</t>
  </si>
  <si>
    <t>F53F4.4</t>
  </si>
  <si>
    <t>C40A11.10</t>
  </si>
  <si>
    <t>F32B6.9</t>
  </si>
  <si>
    <t>F52D2.6</t>
  </si>
  <si>
    <t>C53A5.13</t>
  </si>
  <si>
    <t>T13C5.6</t>
  </si>
  <si>
    <t>T16H12.2</t>
  </si>
  <si>
    <t>E03H4.8</t>
  </si>
  <si>
    <t>F22G12.1</t>
  </si>
  <si>
    <t>M04D5.1</t>
  </si>
  <si>
    <t>Y22D7AR.6</t>
  </si>
  <si>
    <t>Y73B3A.9</t>
  </si>
  <si>
    <t>F53C3.6</t>
  </si>
  <si>
    <t>Y37E3.13</t>
  </si>
  <si>
    <t>C07A9.9</t>
  </si>
  <si>
    <t>C48D1.1</t>
  </si>
  <si>
    <t>H12D21.9</t>
  </si>
  <si>
    <t>ZC239.21</t>
  </si>
  <si>
    <t>R04A9.9</t>
  </si>
  <si>
    <t>C32D5.12</t>
  </si>
  <si>
    <t>F43G6.5</t>
  </si>
  <si>
    <t>Y44A6C.2</t>
  </si>
  <si>
    <t>H12D21.10</t>
  </si>
  <si>
    <t>F31E9.6</t>
  </si>
  <si>
    <t>T19A6.1</t>
  </si>
  <si>
    <t>Y73E7A.3</t>
  </si>
  <si>
    <t>C34F6.7</t>
  </si>
  <si>
    <t>F59A7.7</t>
  </si>
  <si>
    <t>Y73B6BL.288</t>
  </si>
  <si>
    <t>ZK418.7</t>
  </si>
  <si>
    <t>C55C3.3</t>
  </si>
  <si>
    <t>C50F7.6</t>
  </si>
  <si>
    <t>C44C1.1</t>
  </si>
  <si>
    <t>F07E5.8</t>
  </si>
  <si>
    <t>R05H11.1</t>
  </si>
  <si>
    <t>T22B11.3</t>
  </si>
  <si>
    <t>Y92H12A.2</t>
  </si>
  <si>
    <t>F17A9.4</t>
  </si>
  <si>
    <t>E01G4.5</t>
  </si>
  <si>
    <t>F56D5.3</t>
  </si>
  <si>
    <t>F40A3.7</t>
  </si>
  <si>
    <t>K08D10.13</t>
  </si>
  <si>
    <t>W07A8.2</t>
  </si>
  <si>
    <t>C03H5.6</t>
  </si>
  <si>
    <t>C18D11.1</t>
  </si>
  <si>
    <t>F21C3.6</t>
  </si>
  <si>
    <t>C09G5.7</t>
  </si>
  <si>
    <t>F53B6.7</t>
  </si>
  <si>
    <t>R04A9.7</t>
  </si>
  <si>
    <t>C45H4.14</t>
  </si>
  <si>
    <t>W08F4.7</t>
  </si>
  <si>
    <t>M04C9.3</t>
  </si>
  <si>
    <t>T10B5.4</t>
  </si>
  <si>
    <t>T04D1.2</t>
  </si>
  <si>
    <t>B0019.2</t>
  </si>
  <si>
    <t>K10B3.5</t>
  </si>
  <si>
    <t>F22B5.6</t>
  </si>
  <si>
    <t>K09E9.3</t>
  </si>
  <si>
    <t>T05F1.13</t>
  </si>
  <si>
    <t>Y94H6A.10</t>
  </si>
  <si>
    <t>C34C12.7</t>
  </si>
  <si>
    <t>F14B4.1</t>
  </si>
  <si>
    <t>T23G11.11</t>
  </si>
  <si>
    <t>Y38H6C.20</t>
  </si>
  <si>
    <t>Y47D3A.1</t>
  </si>
  <si>
    <t>F49F1.7</t>
  </si>
  <si>
    <t>Y73B6BL.269</t>
  </si>
  <si>
    <t>Y57G11C.31</t>
  </si>
  <si>
    <t>F33E2.5</t>
  </si>
  <si>
    <t>F34D6.1</t>
  </si>
  <si>
    <t>C09E8.1</t>
  </si>
  <si>
    <t>F59D12.2</t>
  </si>
  <si>
    <t>C16C8.21</t>
  </si>
  <si>
    <t>C44B9.1</t>
  </si>
  <si>
    <t>M163.1</t>
  </si>
  <si>
    <t>Y23H5A.4</t>
  </si>
  <si>
    <t>F58E1.13</t>
  </si>
  <si>
    <t>Y73B6A.6</t>
  </si>
  <si>
    <t>F36D1.9</t>
  </si>
  <si>
    <t>F48G7.4</t>
  </si>
  <si>
    <t>Y48G1BL.6</t>
  </si>
  <si>
    <t>F17A9.2</t>
  </si>
  <si>
    <t>Y116A8B.1</t>
  </si>
  <si>
    <t>F40F4.7</t>
  </si>
  <si>
    <t>D1025.10</t>
  </si>
  <si>
    <t>Y58A7A.3</t>
  </si>
  <si>
    <t>Y58A7A.4</t>
  </si>
  <si>
    <t>F54D11.3</t>
  </si>
  <si>
    <t>Y39B6A.41</t>
  </si>
  <si>
    <t>F26D11.1</t>
  </si>
  <si>
    <t>ZK470.2</t>
  </si>
  <si>
    <t>Y110A7A.21</t>
  </si>
  <si>
    <t>C13B9.2</t>
  </si>
  <si>
    <t>F17C11.1</t>
  </si>
  <si>
    <t>C53D5.5</t>
  </si>
  <si>
    <t>F09E5.14</t>
  </si>
  <si>
    <t>F42G9.4</t>
  </si>
  <si>
    <t>R10F2.6</t>
  </si>
  <si>
    <t>Y15E3A.3</t>
  </si>
  <si>
    <t>T19A6.4</t>
  </si>
  <si>
    <t>F25E5.1</t>
  </si>
  <si>
    <t>R12B2.2</t>
  </si>
  <si>
    <t>F42F12.3</t>
  </si>
  <si>
    <t>W09G3.1</t>
  </si>
  <si>
    <t>C06C3.10</t>
  </si>
  <si>
    <t>K07C5.13</t>
  </si>
  <si>
    <t>C50B8.4</t>
  </si>
  <si>
    <t>B0303.7</t>
  </si>
  <si>
    <t>Y65B4BL.7</t>
  </si>
  <si>
    <t>F59B2.9</t>
  </si>
  <si>
    <t>T02G5.4</t>
  </si>
  <si>
    <t>R05G9.3</t>
  </si>
  <si>
    <t>C36B1.9</t>
  </si>
  <si>
    <t>C17F4.8</t>
  </si>
  <si>
    <t>ZC21.10</t>
  </si>
  <si>
    <t>C06A1.3</t>
  </si>
  <si>
    <t>F39F10.4</t>
  </si>
  <si>
    <t>F52C6.14</t>
  </si>
  <si>
    <t>Y82E9BR.17</t>
  </si>
  <si>
    <t>T05A12.4</t>
  </si>
  <si>
    <t>Y73F8A.26</t>
  </si>
  <si>
    <t>F09F7.6</t>
  </si>
  <si>
    <t>C27F2.1</t>
  </si>
  <si>
    <t>C31G12.1</t>
  </si>
  <si>
    <t>F56D1.2</t>
  </si>
  <si>
    <t>W02B12.13</t>
  </si>
  <si>
    <t>T04B8.5</t>
  </si>
  <si>
    <t>Y49A3A.3</t>
  </si>
  <si>
    <t>M05D6.6</t>
  </si>
  <si>
    <t>C39B5.2</t>
  </si>
  <si>
    <t>Y34F4.5</t>
  </si>
  <si>
    <t>F36A2.3</t>
  </si>
  <si>
    <t>Y38H8A.7</t>
  </si>
  <si>
    <t>F11C3.1</t>
  </si>
  <si>
    <t>F49B2.3</t>
  </si>
  <si>
    <t>C53C7.3</t>
  </si>
  <si>
    <t>K08F11.5</t>
  </si>
  <si>
    <t>F35D11.3</t>
  </si>
  <si>
    <t>F48E3.6</t>
  </si>
  <si>
    <t>F13C5.1</t>
  </si>
  <si>
    <t>Y7A5A.1</t>
  </si>
  <si>
    <t>Y20F4.4</t>
  </si>
  <si>
    <t>F33H2.3</t>
  </si>
  <si>
    <t>B0035.15</t>
  </si>
  <si>
    <t>T20F7.1</t>
  </si>
  <si>
    <t>C24H12.1</t>
  </si>
  <si>
    <t>H14E04.1</t>
  </si>
  <si>
    <t>T24D1.3</t>
  </si>
  <si>
    <t>Y60A9.3</t>
  </si>
  <si>
    <t>F49E7.2</t>
  </si>
  <si>
    <t>F49B2.6</t>
  </si>
  <si>
    <t>F26A3.4</t>
  </si>
  <si>
    <t>Y41D4A.3</t>
  </si>
  <si>
    <t>Y54E10A.17</t>
  </si>
  <si>
    <t>R13H4.2</t>
  </si>
  <si>
    <t>C53D6.6</t>
  </si>
  <si>
    <t>T03F6.3</t>
  </si>
  <si>
    <t>D1025.1</t>
  </si>
  <si>
    <t>W07E6.3</t>
  </si>
  <si>
    <t>Y42A5A.5</t>
  </si>
  <si>
    <t>F28E10.1</t>
  </si>
  <si>
    <t>M162.5</t>
  </si>
  <si>
    <t>Y43F4B.9</t>
  </si>
  <si>
    <t>F35F11.2</t>
  </si>
  <si>
    <t>C34D4.10</t>
  </si>
  <si>
    <t>Y110A2AL.10</t>
  </si>
  <si>
    <t>F32B5.6</t>
  </si>
  <si>
    <t>F58D5.3</t>
  </si>
  <si>
    <t>C44B12.3</t>
  </si>
  <si>
    <t>F43G6.8</t>
  </si>
  <si>
    <t>C05D10.2</t>
  </si>
  <si>
    <t>Y37F4.6</t>
  </si>
  <si>
    <t>F18A11.5</t>
  </si>
  <si>
    <t>T19C3.6</t>
  </si>
  <si>
    <t>W02H5.12</t>
  </si>
  <si>
    <t>W02H5.10</t>
  </si>
  <si>
    <t>Y54G2A.19</t>
  </si>
  <si>
    <t>Y19D2B.2</t>
  </si>
  <si>
    <t>F26D2.3</t>
  </si>
  <si>
    <t>F53G12.4</t>
  </si>
  <si>
    <t>C27C12.1</t>
  </si>
  <si>
    <t>Y110A2AL.6</t>
  </si>
  <si>
    <t>B0041.8</t>
  </si>
  <si>
    <t>T10D4.3</t>
  </si>
  <si>
    <t>Y50D7A.1</t>
  </si>
  <si>
    <t>C46C2.2</t>
  </si>
  <si>
    <t>F40A3.5</t>
  </si>
  <si>
    <t>F07A11.2</t>
  </si>
  <si>
    <t>C48E7.2</t>
  </si>
  <si>
    <t>F28B3.6</t>
  </si>
  <si>
    <t>E02H9.3</t>
  </si>
  <si>
    <t>Y87G2A.17</t>
  </si>
  <si>
    <t>C56G3.2</t>
  </si>
  <si>
    <t>K02F6.1</t>
  </si>
  <si>
    <t>C06B8.7</t>
  </si>
  <si>
    <t>Y106G6A.5</t>
  </si>
  <si>
    <t>C03H5.5</t>
  </si>
  <si>
    <t>Y57A10A.25</t>
  </si>
  <si>
    <t>F02E11.4</t>
  </si>
  <si>
    <t>C24H12.7</t>
  </si>
  <si>
    <t>ZK688.5</t>
  </si>
  <si>
    <t>F28H6.4</t>
  </si>
  <si>
    <t>T03D3.5</t>
  </si>
  <si>
    <t>Y57G11C.38</t>
  </si>
  <si>
    <t>C05D11.7</t>
  </si>
  <si>
    <t>M03B6.4</t>
  </si>
  <si>
    <t>T16H12.3</t>
  </si>
  <si>
    <t>T23F11.1</t>
  </si>
  <si>
    <t>M18.8</t>
  </si>
  <si>
    <t>R11A5.3</t>
  </si>
  <si>
    <t>C43H8.2</t>
  </si>
  <si>
    <t>T27A1.2</t>
  </si>
  <si>
    <t>F32E10.5</t>
  </si>
  <si>
    <t>Y74C9A.1</t>
  </si>
  <si>
    <t>W10G11.19</t>
  </si>
  <si>
    <t>D1007.10</t>
  </si>
  <si>
    <t>F47D12.9</t>
  </si>
  <si>
    <t>K10C9.3</t>
  </si>
  <si>
    <t>Y51H7C.15</t>
  </si>
  <si>
    <t>C24H10.1</t>
  </si>
  <si>
    <t>C34F6.9</t>
  </si>
  <si>
    <t>R166.3</t>
  </si>
  <si>
    <t>ZK250.2</t>
  </si>
  <si>
    <t>T27F6.8</t>
  </si>
  <si>
    <t>C27A12.2</t>
  </si>
  <si>
    <t>F23H11.4</t>
  </si>
  <si>
    <t>Y48E1B.3</t>
  </si>
  <si>
    <t>F31E8.4</t>
  </si>
  <si>
    <t>R11G10.3</t>
  </si>
  <si>
    <t>C13F10.4</t>
  </si>
  <si>
    <t>C29G2.1</t>
  </si>
  <si>
    <t>ZK643.5</t>
  </si>
  <si>
    <t>B0511.6</t>
  </si>
  <si>
    <t>T08H10.4</t>
  </si>
  <si>
    <t>F23C8.8</t>
  </si>
  <si>
    <t>F33D11.8</t>
  </si>
  <si>
    <t>R05A10.1</t>
  </si>
  <si>
    <t>F57B10.5</t>
  </si>
  <si>
    <t>T19C3.2</t>
  </si>
  <si>
    <t>B0205.6</t>
  </si>
  <si>
    <t>ZK1010.2</t>
  </si>
  <si>
    <t>C56A3.6</t>
  </si>
  <si>
    <t>F44F1.3</t>
  </si>
  <si>
    <t>C08B11.9</t>
  </si>
  <si>
    <t>B0365.1</t>
  </si>
  <si>
    <t>Y37E11B.3</t>
  </si>
  <si>
    <t>W04A8.2</t>
  </si>
  <si>
    <t>F59B2.3</t>
  </si>
  <si>
    <t>T05E11.3</t>
  </si>
  <si>
    <t>F36F12.3</t>
  </si>
  <si>
    <t>C06H2.7</t>
  </si>
  <si>
    <t>K09A11.1</t>
  </si>
  <si>
    <t>Y39A1A.21</t>
  </si>
  <si>
    <t>Y48D7A.1</t>
  </si>
  <si>
    <t>T25B9.8</t>
  </si>
  <si>
    <t>F57B10.3</t>
  </si>
  <si>
    <t>T01H3.2</t>
  </si>
  <si>
    <t>C53A5.17</t>
  </si>
  <si>
    <t>Y73C8C.3</t>
  </si>
  <si>
    <t>F02H6.4</t>
  </si>
  <si>
    <t>F41G3.6</t>
  </si>
  <si>
    <t>F07F6.4</t>
  </si>
  <si>
    <t>F25B5.3</t>
  </si>
  <si>
    <t>Y105E8A.13</t>
  </si>
  <si>
    <t>K04G2.6</t>
  </si>
  <si>
    <t>E02H9.9</t>
  </si>
  <si>
    <t>C25A1.12</t>
  </si>
  <si>
    <t>Y75B8A.19</t>
  </si>
  <si>
    <t>F38E1.9</t>
  </si>
  <si>
    <t>ZK1073.1</t>
  </si>
  <si>
    <t>K06A5.1</t>
  </si>
  <si>
    <t>F55F8.9</t>
  </si>
  <si>
    <t>Y56A3A.16</t>
  </si>
  <si>
    <t>F40G12.7</t>
  </si>
  <si>
    <t>F49E8.1</t>
  </si>
  <si>
    <t>Y44F5A.1</t>
  </si>
  <si>
    <t>Y19D10A.4</t>
  </si>
  <si>
    <t>C01B4.7</t>
  </si>
  <si>
    <t>M01F1.9</t>
  </si>
  <si>
    <t>C18B2.4</t>
  </si>
  <si>
    <t>ZK686.3</t>
  </si>
  <si>
    <t>F16B4.5</t>
  </si>
  <si>
    <t>M106.3</t>
  </si>
  <si>
    <t>ZK1098.4</t>
  </si>
  <si>
    <t>C36C9.4</t>
  </si>
  <si>
    <t>C31H5.4</t>
  </si>
  <si>
    <t>T26G10.4</t>
  </si>
  <si>
    <t>C18H2.2</t>
  </si>
  <si>
    <t>F11E6.7</t>
  </si>
  <si>
    <t>C24A1.3</t>
  </si>
  <si>
    <t>C49A9.9</t>
  </si>
  <si>
    <t>Y48C3A.20</t>
  </si>
  <si>
    <t>C27D8.3</t>
  </si>
  <si>
    <t>T24A6.20</t>
  </si>
  <si>
    <t>C02F5.7</t>
  </si>
  <si>
    <t>F53H1.3</t>
  </si>
  <si>
    <t>Y47G6A.7</t>
  </si>
  <si>
    <t>ZC404.16</t>
  </si>
  <si>
    <t>Y48G1A.2</t>
  </si>
  <si>
    <t>F21D5.1</t>
  </si>
  <si>
    <t>ZK1307.9</t>
  </si>
  <si>
    <t>K03E6.7</t>
  </si>
  <si>
    <t>Y47D3B.11</t>
  </si>
  <si>
    <t>Y32F6A.5</t>
  </si>
  <si>
    <t>T15H9.6</t>
  </si>
  <si>
    <t>C18D4.6</t>
  </si>
  <si>
    <t>C40A11.8</t>
  </si>
  <si>
    <t>T04C4.1</t>
  </si>
  <si>
    <t>Y23H5B.7</t>
  </si>
  <si>
    <t>T13H5.8</t>
  </si>
  <si>
    <t>F56B3.2</t>
  </si>
  <si>
    <t>T09A12.2</t>
  </si>
  <si>
    <t>F48C5.1</t>
  </si>
  <si>
    <t>K06B9.2</t>
  </si>
  <si>
    <t>F14H3.4</t>
  </si>
  <si>
    <t>C39F7.5</t>
  </si>
  <si>
    <t>C03E10.3</t>
  </si>
  <si>
    <t>Y50D4A.6</t>
  </si>
  <si>
    <t>C05D11.8</t>
  </si>
  <si>
    <t>B0212.3</t>
  </si>
  <si>
    <t>H28G03.2</t>
  </si>
  <si>
    <t>F25B4.1</t>
  </si>
  <si>
    <t>T07F10.6</t>
  </si>
  <si>
    <t>W05H12.1</t>
  </si>
  <si>
    <t>F34H10.3</t>
  </si>
  <si>
    <t>T17A3.2</t>
  </si>
  <si>
    <t>F39E9.7</t>
  </si>
  <si>
    <t>K01G12.3</t>
  </si>
  <si>
    <t>W09B7.2</t>
  </si>
  <si>
    <t>F07B7.2</t>
  </si>
  <si>
    <t>Y73B3A.11</t>
  </si>
  <si>
    <t>C35B1.5</t>
  </si>
  <si>
    <t>Y34B4A.2</t>
  </si>
  <si>
    <t>F20B6.1</t>
  </si>
  <si>
    <t>AH9.1</t>
  </si>
  <si>
    <t>F41G4.5</t>
  </si>
  <si>
    <t>F44E5.15</t>
  </si>
  <si>
    <t>F19C6.2</t>
  </si>
  <si>
    <t>Y18D10A.21</t>
  </si>
  <si>
    <t>C46G7.3</t>
  </si>
  <si>
    <t>Y116F11B.7</t>
  </si>
  <si>
    <t>T14G8.3</t>
  </si>
  <si>
    <t>C16H3.3</t>
  </si>
  <si>
    <t>C36B7.6</t>
  </si>
  <si>
    <t>F13B9.1</t>
  </si>
  <si>
    <t>ZK1053.4</t>
  </si>
  <si>
    <t>F20B6.5</t>
  </si>
  <si>
    <t>F47A4.5</t>
  </si>
  <si>
    <t>B0261.8</t>
  </si>
  <si>
    <t>F16F9.4</t>
  </si>
  <si>
    <t>CF2166 v N2</t>
  </si>
  <si>
    <t>F54D7.2</t>
  </si>
  <si>
    <t>K05C4.8</t>
  </si>
  <si>
    <t>F26H9.2</t>
  </si>
  <si>
    <t>Y48C3A.1</t>
  </si>
  <si>
    <t>Y82E9BR.21</t>
  </si>
  <si>
    <t>E02H9.1</t>
  </si>
  <si>
    <t>F48E8.4</t>
  </si>
  <si>
    <t>C45G9.7</t>
  </si>
  <si>
    <t>ZK1128.1</t>
  </si>
  <si>
    <t>Y37D8A.6</t>
  </si>
  <si>
    <t>M57.1</t>
  </si>
  <si>
    <t>C49H3.6</t>
  </si>
  <si>
    <t>F35G2.1</t>
  </si>
  <si>
    <t>K09B11.5</t>
  </si>
  <si>
    <t>F55B11.6</t>
  </si>
  <si>
    <t>Y108G3AL.2</t>
  </si>
  <si>
    <t>ZC513.5</t>
  </si>
  <si>
    <t>F19B2.6</t>
  </si>
  <si>
    <t>C13F10.6</t>
  </si>
  <si>
    <t>F21F8.11</t>
  </si>
  <si>
    <t>F13A7.11</t>
  </si>
  <si>
    <t>F28B4.1</t>
  </si>
  <si>
    <t>R08E3.3</t>
  </si>
  <si>
    <t>B0272.3</t>
  </si>
  <si>
    <t>F54F7.6</t>
  </si>
  <si>
    <t>C36E6.2</t>
  </si>
  <si>
    <t>C36C9.6</t>
  </si>
  <si>
    <t>F48B9.8</t>
  </si>
  <si>
    <t>F16H11.3</t>
  </si>
  <si>
    <t>F08F1.9</t>
  </si>
  <si>
    <t>AGP278 v N2</t>
  </si>
  <si>
    <t>class</t>
  </si>
  <si>
    <t>gene_id</t>
  </si>
  <si>
    <t>fold_change</t>
  </si>
  <si>
    <t>fold_change_SE</t>
  </si>
  <si>
    <t>mut</t>
  </si>
  <si>
    <t>Y53H1B.1; cutl-10</t>
  </si>
  <si>
    <t>Y69A2AL.1; grd-16</t>
  </si>
  <si>
    <t>W08D2.1; egl-20</t>
  </si>
  <si>
    <t>K11D2.2; asah-1</t>
  </si>
  <si>
    <t>piRNA</t>
  </si>
  <si>
    <t>21ur-10492</t>
  </si>
  <si>
    <t>Y54G11B.1; dmsr-6</t>
  </si>
  <si>
    <t>Y76A2B.3; acs-5</t>
  </si>
  <si>
    <t>csr</t>
  </si>
  <si>
    <t>F55C7.7; unc-73</t>
  </si>
  <si>
    <t>K10F12.4; gsto-3</t>
  </si>
  <si>
    <t>CDSY71A12B.32</t>
  </si>
  <si>
    <t>F48A11.1; chs-2</t>
  </si>
  <si>
    <t>TransposonWBTransposon00000592</t>
  </si>
  <si>
    <t>D2096.3; aagr-1</t>
  </si>
  <si>
    <t>F29B9.9; col-111</t>
  </si>
  <si>
    <t>Y39A3CL.2; tag-168</t>
  </si>
  <si>
    <t>TransposonWBTransposon00000214</t>
  </si>
  <si>
    <t>PseudogeneF53H1.2</t>
  </si>
  <si>
    <t>Y71A12B.4; trp-4</t>
  </si>
  <si>
    <t>B0285.7; mnp-1</t>
  </si>
  <si>
    <t>W08F4.6; mlt-8</t>
  </si>
  <si>
    <t>F48F5.4; srd-70</t>
  </si>
  <si>
    <t>F08G12.4; vhl-1</t>
  </si>
  <si>
    <t>ZK154.7; adm-4</t>
  </si>
  <si>
    <t>PseudogeneH31G24.2</t>
  </si>
  <si>
    <t>PseudogeneY102A5C.6</t>
  </si>
  <si>
    <t>M02B7.3; osm-3</t>
  </si>
  <si>
    <t>C28A5.4; ceh-43</t>
  </si>
  <si>
    <t>C13B9.4; pdfr-1</t>
  </si>
  <si>
    <t>B0412.2; daf-7</t>
  </si>
  <si>
    <t>TransposonWBTransposon00000010</t>
  </si>
  <si>
    <t>PseudogeneC33E10.3</t>
  </si>
  <si>
    <t>F11A6.2; scrm-4</t>
  </si>
  <si>
    <t>F47B10.1; suca-1</t>
  </si>
  <si>
    <t>TransposonWBTransposon00000220</t>
  </si>
  <si>
    <t>Y87G2A.14; ndx-8</t>
  </si>
  <si>
    <t>Y110A2AL.8; ptc-3</t>
  </si>
  <si>
    <t>F47G3.2; asna-2</t>
  </si>
  <si>
    <t>T23G5.6; saeg-2</t>
  </si>
  <si>
    <t>Y16E11A.1; math-44</t>
  </si>
  <si>
    <t>ZK662.4; lin-15B</t>
  </si>
  <si>
    <t>F45E6.2; atf-6</t>
  </si>
  <si>
    <t>F49E7.1; rme-6</t>
  </si>
  <si>
    <t>Y20C6A.2; fbxb-7</t>
  </si>
  <si>
    <t>C04F12.9; rnh-1.3</t>
  </si>
  <si>
    <t>T13H2.4; pqn-65</t>
  </si>
  <si>
    <t>T03F6.1; qdpr-1</t>
  </si>
  <si>
    <t>C30D11.1; unc-103</t>
  </si>
  <si>
    <t>PseudogeneC01G12.4</t>
  </si>
  <si>
    <t>B0416.6; gly-13</t>
  </si>
  <si>
    <t>Y67D8A.3; dmd-9</t>
  </si>
  <si>
    <t>C50F2.6; fkb-5</t>
  </si>
  <si>
    <t>T13H2.5; spat-3</t>
  </si>
  <si>
    <t>CDSF23A7.7</t>
  </si>
  <si>
    <t>Y51A2D.12; srg-34</t>
  </si>
  <si>
    <t>Y71A12B.17; gadr-5</t>
  </si>
  <si>
    <t>F54C9.4; col-38</t>
  </si>
  <si>
    <t>TransposonWBTransposon00000012</t>
  </si>
  <si>
    <t>ncRNA</t>
  </si>
  <si>
    <t>Y102A5D.13</t>
  </si>
  <si>
    <t>Y102A5D.17</t>
  </si>
  <si>
    <t>F42G8.4; pmk-3</t>
  </si>
  <si>
    <t>PseudogeneY71A12B.18</t>
  </si>
  <si>
    <t>F14D2.13; bath-28</t>
  </si>
  <si>
    <t>F35A5.8; erp-1</t>
  </si>
  <si>
    <t>Y73C8B.4; lag-2</t>
  </si>
  <si>
    <t>C54G7.4; ifta-1</t>
  </si>
  <si>
    <t>C29F7.6; jmjd-3.3</t>
  </si>
  <si>
    <t>miRNA</t>
  </si>
  <si>
    <t>F14F11.1; shw-1</t>
  </si>
  <si>
    <t>K03D10.1; kal-1</t>
  </si>
  <si>
    <t>PseudogeneY32F6A.6</t>
  </si>
  <si>
    <t>K01B6.1; fozi-1</t>
  </si>
  <si>
    <t>PseudogeneK08C9.8</t>
  </si>
  <si>
    <t>CDSY60A3A.30</t>
  </si>
  <si>
    <t>K11C4.5; unc-68</t>
  </si>
  <si>
    <t>CDSY60A3A.29</t>
  </si>
  <si>
    <t>F33E2.2; dlk-1</t>
  </si>
  <si>
    <t>PseudogeneF57G4.4</t>
  </si>
  <si>
    <t>Y48A6B.6; kvs-4</t>
  </si>
  <si>
    <t>CDSF45D11.6</t>
  </si>
  <si>
    <t>Y102A5D.14</t>
  </si>
  <si>
    <t>Y102A5D.15</t>
  </si>
  <si>
    <t>Y102A5D.16</t>
  </si>
  <si>
    <t>Y102A5D.18</t>
  </si>
  <si>
    <t>Y102A5D.19</t>
  </si>
  <si>
    <t>Y102A5D.20</t>
  </si>
  <si>
    <t>Y102A5D.21</t>
  </si>
  <si>
    <t>ZK218.13</t>
  </si>
  <si>
    <t>ZK218.21</t>
  </si>
  <si>
    <t>ZK218.22</t>
  </si>
  <si>
    <t>CDST23B12.10</t>
  </si>
  <si>
    <t>F01G12.2; sur-7</t>
  </si>
  <si>
    <t>F22F1.1; hil-3</t>
  </si>
  <si>
    <t>H34C03.1; spd-3</t>
  </si>
  <si>
    <t>T21C12.1; unc-49</t>
  </si>
  <si>
    <t>CDSY116F11B.15</t>
  </si>
  <si>
    <t>K09A9.5; gas-1</t>
  </si>
  <si>
    <t>C05C10.4; pho-11</t>
  </si>
  <si>
    <t>21ur-1929</t>
  </si>
  <si>
    <t>F16D3.7; ser-5</t>
  </si>
  <si>
    <t>Y39G10AR.3; nekl-1</t>
  </si>
  <si>
    <t>PseudogeneW09G3.5</t>
  </si>
  <si>
    <t>T20D4.6; arrd-22</t>
  </si>
  <si>
    <t>Y113G7B.3; fbxa-115</t>
  </si>
  <si>
    <t>K01A11.4; spe-41</t>
  </si>
  <si>
    <t>ZK909.4; ces-2</t>
  </si>
  <si>
    <t>PseudogeneT26H2.10</t>
  </si>
  <si>
    <t>PseudogeneY71A12B.13</t>
  </si>
  <si>
    <t>T28F2.5; ccb-1</t>
  </si>
  <si>
    <t>F53G12.3; duox-2</t>
  </si>
  <si>
    <t>F02E8.1; asb-2</t>
  </si>
  <si>
    <t>21ur-10372</t>
  </si>
  <si>
    <t>Y110A2AM.3; ubc-26</t>
  </si>
  <si>
    <t>CDSH12D21.8</t>
  </si>
  <si>
    <t>PseudogeneF41B5.1</t>
  </si>
  <si>
    <t>T03G6.2; nhr-40</t>
  </si>
  <si>
    <t>Y71D11A.1; cdh-12</t>
  </si>
  <si>
    <t>W02A2.1; fat-2</t>
  </si>
  <si>
    <t>Y71G12B.4; pghm-1</t>
  </si>
  <si>
    <t>Y51A2D.5; hmit-1.2</t>
  </si>
  <si>
    <t>K10G6.1; lin-31</t>
  </si>
  <si>
    <t>TransposonWBTransposon00000050</t>
  </si>
  <si>
    <t>TransposonWBTransposon00000051</t>
  </si>
  <si>
    <t>PseudogeneT04A11.14</t>
  </si>
  <si>
    <t>TransposonWBTransposon00000049</t>
  </si>
  <si>
    <t>Y44A6B.2; srxa-15</t>
  </si>
  <si>
    <t>Y39A3CL.6; pvf-1</t>
  </si>
  <si>
    <t>D1005.3; cebp-1</t>
  </si>
  <si>
    <t>Y22D7AR.11; fbxa-13</t>
  </si>
  <si>
    <t>C32B5.1; fbxc-40</t>
  </si>
  <si>
    <t>F22F7.5; ckb-4</t>
  </si>
  <si>
    <t>T23D8.7; hpo-24</t>
  </si>
  <si>
    <t>Y74C9A.5; sesn-1</t>
  </si>
  <si>
    <t>TransposonWBTransposon00000048</t>
  </si>
  <si>
    <t>ZK678.1; lin-15A</t>
  </si>
  <si>
    <t>F45C12.8; fbxa-184</t>
  </si>
  <si>
    <t>T25G12.4; rab-6.2</t>
  </si>
  <si>
    <t>R05C11.3; mca-2</t>
  </si>
  <si>
    <t>21ur-15352</t>
  </si>
  <si>
    <t>linc-78</t>
  </si>
  <si>
    <t>C05E11.1; lnp-1</t>
  </si>
  <si>
    <t>Y53F4B.2; elo-9</t>
  </si>
  <si>
    <t>F55D10.3; glit-1</t>
  </si>
  <si>
    <t>F31E3.1; ceh-20</t>
  </si>
  <si>
    <t>Y57G11C.4; vti-1</t>
  </si>
  <si>
    <t>W02C12.3; hlh-30</t>
  </si>
  <si>
    <t>H01A20.1; nhr-3</t>
  </si>
  <si>
    <t>ZC53.7; rgs-9</t>
  </si>
  <si>
    <t>PseudogeneC40H5.8</t>
  </si>
  <si>
    <t>21ur-8785</t>
  </si>
  <si>
    <t>F46H6.2; dgk-2</t>
  </si>
  <si>
    <t>21ur-5636</t>
  </si>
  <si>
    <t>F12E12.4; bath-31</t>
  </si>
  <si>
    <t>R11G1.4; sax-1</t>
  </si>
  <si>
    <t>C37A5.9; pry-1</t>
  </si>
  <si>
    <t>21ur-5213</t>
  </si>
  <si>
    <t>21ur-8662</t>
  </si>
  <si>
    <t>T27B7.6; nhr-228</t>
  </si>
  <si>
    <t>F54C9.1; iff-2</t>
  </si>
  <si>
    <t>Y39G10AR.5; zeel-1</t>
  </si>
  <si>
    <t>21ur-6969</t>
  </si>
  <si>
    <t>W06B11.2; puf-9</t>
  </si>
  <si>
    <t>CDSZK228.2</t>
  </si>
  <si>
    <t>F53H10.2; saeg-1</t>
  </si>
  <si>
    <t>M02B7.1; fbxc-47</t>
  </si>
  <si>
    <t>TransposonWBTransposon00000433</t>
  </si>
  <si>
    <t>C26F1.7; hint-3</t>
  </si>
  <si>
    <t>Y77E11A.10; clp-6</t>
  </si>
  <si>
    <t>R07C3.6; fbxc-28</t>
  </si>
  <si>
    <t>21ur-3606</t>
  </si>
  <si>
    <t>K10C8.2; frpr-15</t>
  </si>
  <si>
    <t>F48G7.11; nhr-190</t>
  </si>
  <si>
    <t>21ur-2309</t>
  </si>
  <si>
    <t>F15D3.1; dys-1</t>
  </si>
  <si>
    <t>Y119D3B.7; fbxa-63</t>
  </si>
  <si>
    <t>Y119D3B.22; fbxa-76</t>
  </si>
  <si>
    <t>B0403.4; tag-320</t>
  </si>
  <si>
    <t>PseudogeneY61A9LA.5</t>
  </si>
  <si>
    <t>PseudogeneB0391.8</t>
  </si>
  <si>
    <t>F10B5.1; rpl-10</t>
  </si>
  <si>
    <t>21ur-3725</t>
  </si>
  <si>
    <t>T12B5.8; fbxa-59</t>
  </si>
  <si>
    <t>F57C7.1; bet-2</t>
  </si>
  <si>
    <t>PseudogeneT06G6.11</t>
  </si>
  <si>
    <t>Y39D8C.1; abt-4</t>
  </si>
  <si>
    <t>Y54F10AM.10; rbc-2</t>
  </si>
  <si>
    <t>PseudogeneT10C6.8</t>
  </si>
  <si>
    <t>C09B8.7; pak-1</t>
  </si>
  <si>
    <t>F46C3.1; pek-1</t>
  </si>
  <si>
    <t>K05F6.3; fbxb-51</t>
  </si>
  <si>
    <t>F18E2.4; srt-43</t>
  </si>
  <si>
    <t>21ur-6254</t>
  </si>
  <si>
    <t>21ur-1392</t>
  </si>
  <si>
    <t>B0348.4; egl-8</t>
  </si>
  <si>
    <t>C36B1.12; imp-1</t>
  </si>
  <si>
    <t>F40F9.6; aagr-3</t>
  </si>
  <si>
    <t>21ur-6983</t>
  </si>
  <si>
    <t>C33E10.2; fbxa-120</t>
  </si>
  <si>
    <t>C34C12.5; rsu-1</t>
  </si>
  <si>
    <t>linc-104</t>
  </si>
  <si>
    <t>linc-44</t>
  </si>
  <si>
    <t>21ur-776</t>
  </si>
  <si>
    <t>F53G12.7; col-45</t>
  </si>
  <si>
    <t>F42A9.1; dgk-4</t>
  </si>
  <si>
    <t>K03A1.6; his-38</t>
  </si>
  <si>
    <t>21ur-7255</t>
  </si>
  <si>
    <t>CDSC31C9.5</t>
  </si>
  <si>
    <t>Y38H6C.10; fbxa-149</t>
  </si>
  <si>
    <t>T28H11.4; pes-1</t>
  </si>
  <si>
    <t>M03C11.4; tag-235</t>
  </si>
  <si>
    <t>M03A1.1; vab-1</t>
  </si>
  <si>
    <t>Y39E4B.8; zig-8</t>
  </si>
  <si>
    <t>21ur-526</t>
  </si>
  <si>
    <t>ZK1321.3; aqp-10</t>
  </si>
  <si>
    <t>F36H1.10; hrg-6</t>
  </si>
  <si>
    <t>B0244.2; ida-1</t>
  </si>
  <si>
    <t>T26A5.1; wht-6</t>
  </si>
  <si>
    <t>F54H5.4; klf-3</t>
  </si>
  <si>
    <t>21ur-6555</t>
  </si>
  <si>
    <t>F26D10.10; gln-5</t>
  </si>
  <si>
    <t>C45E1.1; nhr-64</t>
  </si>
  <si>
    <t>AH6.5; mex-6</t>
  </si>
  <si>
    <t>PseudogeneY51A2A.9</t>
  </si>
  <si>
    <t>C43D7.9; fbxb-64</t>
  </si>
  <si>
    <t>21ur-1078</t>
  </si>
  <si>
    <t>M05D6.7; gbh-2</t>
  </si>
  <si>
    <t>PseudogeneY105C5A.28</t>
  </si>
  <si>
    <t>Y61A9LA.9; hpo-39</t>
  </si>
  <si>
    <t>21ur-5083</t>
  </si>
  <si>
    <t>Y38H6C.11; fbxa-150</t>
  </si>
  <si>
    <t>F17A9.1; fbxa-178</t>
  </si>
  <si>
    <t>F25G6.2; symk-1</t>
  </si>
  <si>
    <t>21ur-2191</t>
  </si>
  <si>
    <t>Y39H10A.2; oac-55</t>
  </si>
  <si>
    <t>W02G9.2; kel-8</t>
  </si>
  <si>
    <t>PseudogeneY73F8A.31</t>
  </si>
  <si>
    <t>C24A1.2; elf-1</t>
  </si>
  <si>
    <t>B0412.1; dac-1</t>
  </si>
  <si>
    <t>C10F3.5; pcm-1</t>
  </si>
  <si>
    <t>21ur-5927</t>
  </si>
  <si>
    <t>21ur-5904</t>
  </si>
  <si>
    <t>21ur-5541</t>
  </si>
  <si>
    <t>K01G5.6; rib-2</t>
  </si>
  <si>
    <t>PseudogeneB0391.10</t>
  </si>
  <si>
    <t>K10B4.6; cwn-1</t>
  </si>
  <si>
    <t>T17H7.4; pat-12</t>
  </si>
  <si>
    <t>C31C9.4; fbxa-168</t>
  </si>
  <si>
    <t>T24C4.1; ucr-2.3</t>
  </si>
  <si>
    <t>PseudogeneM162.12</t>
  </si>
  <si>
    <t>M163.4; gfi-3</t>
  </si>
  <si>
    <t>C26G2.1; syg-2</t>
  </si>
  <si>
    <t>F41G3.12; agr-1</t>
  </si>
  <si>
    <t>F42G8.3; pmk-2</t>
  </si>
  <si>
    <t>T19B4.7; unc-40</t>
  </si>
  <si>
    <t>C02E11.1; nra-4</t>
  </si>
  <si>
    <t>K01C8.3; tdc-1</t>
  </si>
  <si>
    <t>PseudogeneF40B1.2</t>
  </si>
  <si>
    <t>F58E1.3; fbxb-26</t>
  </si>
  <si>
    <t>F33D11.9; hpo-3</t>
  </si>
  <si>
    <t>C10F3.4; mcp-1</t>
  </si>
  <si>
    <t>F32A5.6; prx-13</t>
  </si>
  <si>
    <t>ZC404.8; spn-4</t>
  </si>
  <si>
    <t>F53H8.4; sms-2</t>
  </si>
  <si>
    <t>21ur-3805</t>
  </si>
  <si>
    <t>C24A11.9; coq-1</t>
  </si>
  <si>
    <t>21ur-2999</t>
  </si>
  <si>
    <t>CDSF57G4.5</t>
  </si>
  <si>
    <t>F52D2.4; gei-12</t>
  </si>
  <si>
    <t>Y71G12A.3; tub-2</t>
  </si>
  <si>
    <t>F33E11.1; nhr-15</t>
  </si>
  <si>
    <t>21ur-3968</t>
  </si>
  <si>
    <t>Y73B6BL.1; tyr-6</t>
  </si>
  <si>
    <t>F40F4.3; lbp-1</t>
  </si>
  <si>
    <t>D2013.7; eif-3.F</t>
  </si>
  <si>
    <t>T12B5.4; fbxa-11</t>
  </si>
  <si>
    <t>C48B6.6; smg-1</t>
  </si>
  <si>
    <t>F08D12.9; sdz-10</t>
  </si>
  <si>
    <t>21ur-5279</t>
  </si>
  <si>
    <t>Y106G6E.5; ced-12</t>
  </si>
  <si>
    <t>PseudogeneF59H5.3</t>
  </si>
  <si>
    <t>R09E10.7; pqn-55</t>
  </si>
  <si>
    <t>21ur-6626</t>
  </si>
  <si>
    <t>C17F4.5; fbxc-50</t>
  </si>
  <si>
    <t>Y59A8B.11; fbxa-106</t>
  </si>
  <si>
    <t>F55C10.1; cnb-1</t>
  </si>
  <si>
    <t>C37A2.2; pqn-20</t>
  </si>
  <si>
    <t>R05D11.3; ran-4</t>
  </si>
  <si>
    <t>K08H2.6; hpl-1</t>
  </si>
  <si>
    <t>F25E2.5; daf-3</t>
  </si>
  <si>
    <t>F25H2.8; ubc-25</t>
  </si>
  <si>
    <t>T25E12.5; gyg-2</t>
  </si>
  <si>
    <t>K10C3.6; nhr-49</t>
  </si>
  <si>
    <t>Y37E11AL.7; map-1</t>
  </si>
  <si>
    <t>T25G3.2; chs-1</t>
  </si>
  <si>
    <t>M02B7.4; hpo-16</t>
  </si>
  <si>
    <t>C09H6.1; spr-4</t>
  </si>
  <si>
    <t>B0393.2; rbg-3</t>
  </si>
  <si>
    <t>21ur-4088</t>
  </si>
  <si>
    <t>Y71F9AR.1; bam-2</t>
  </si>
  <si>
    <t>T01H8.1; rskn-1</t>
  </si>
  <si>
    <t>B0391.5; fbxa-153</t>
  </si>
  <si>
    <t>C31C9.8; fbxa-169</t>
  </si>
  <si>
    <t>R09G11.2; nhr-1</t>
  </si>
  <si>
    <t>Y37H2A.4; fbxa-107</t>
  </si>
  <si>
    <t>R09E12.3; sti-1</t>
  </si>
  <si>
    <t>M01D1.10; fbxb-45</t>
  </si>
  <si>
    <t>PseudogeneB0457.3</t>
  </si>
  <si>
    <t>Y55F3AR.3; cct-8</t>
  </si>
  <si>
    <t>Y46G5A.21; acl-7</t>
  </si>
  <si>
    <t>21ur-4684</t>
  </si>
  <si>
    <t>C15C7.2; klp-8</t>
  </si>
  <si>
    <t>21ur-296</t>
  </si>
  <si>
    <t>F55F8.6; mff-2</t>
  </si>
  <si>
    <t>W05F2.5; fbxa-203</t>
  </si>
  <si>
    <t>F47F6.5; clec-119</t>
  </si>
  <si>
    <t>C18E3.2; swsn-2.2</t>
  </si>
  <si>
    <t>Y108G3AL.7; arid-1</t>
  </si>
  <si>
    <t>F26D10.9; atgp-1</t>
  </si>
  <si>
    <t>21ur-7296</t>
  </si>
  <si>
    <t>PseudogeneF46C3.4</t>
  </si>
  <si>
    <t>F29C4.5; duo-2</t>
  </si>
  <si>
    <t>CDSY69A2AR.20</t>
  </si>
  <si>
    <t>F25D1.1; ppm-1</t>
  </si>
  <si>
    <t>F39B2.4; sur-2</t>
  </si>
  <si>
    <t>PseudogeneY71A12B.14</t>
  </si>
  <si>
    <t>F28B3.9; acl-11</t>
  </si>
  <si>
    <t>C16A11.6; fbxc-44</t>
  </si>
  <si>
    <t>T01C8.1; aak-2</t>
  </si>
  <si>
    <t>PseudogeneY37H2A.9</t>
  </si>
  <si>
    <t>R11A5.1; apb-3</t>
  </si>
  <si>
    <t>PseudogeneB0250.11</t>
  </si>
  <si>
    <t>K10D2.2; pup-2</t>
  </si>
  <si>
    <t>ZK973.6; anc-1</t>
  </si>
  <si>
    <t>C01F6.1; cpna-3</t>
  </si>
  <si>
    <t>F52C6.11; bath-2</t>
  </si>
  <si>
    <t>M03C11.5; ymel-1</t>
  </si>
  <si>
    <t>F55A4.1; sec-22</t>
  </si>
  <si>
    <t>C41D11.7; eri-7</t>
  </si>
  <si>
    <t>F20C5.2; klp-11</t>
  </si>
  <si>
    <t>F53H4.1; csb-1</t>
  </si>
  <si>
    <t>R02C2.4; nhr-204</t>
  </si>
  <si>
    <t>PseudogeneC08F11.6</t>
  </si>
  <si>
    <t>Y49E10.2; glrx-5</t>
  </si>
  <si>
    <t>VF11C1L.1; ppk-3</t>
  </si>
  <si>
    <t>C36B1.8; gls-1</t>
  </si>
  <si>
    <t>C02F4.2; tax-6</t>
  </si>
  <si>
    <t>T14G10.6; tsp-12</t>
  </si>
  <si>
    <t>21ur-3004</t>
  </si>
  <si>
    <t>R06F6.1; cdl-1</t>
  </si>
  <si>
    <t>C31E10.8; tbc-19</t>
  </si>
  <si>
    <t>F01F1.5; dpf-4</t>
  </si>
  <si>
    <t>R07C3.15; fbxc-30</t>
  </si>
  <si>
    <t>F18H3.3; pab-2</t>
  </si>
  <si>
    <t>K04G11.5; irk-3</t>
  </si>
  <si>
    <t>Y116F11B.3; pcp-4</t>
  </si>
  <si>
    <t>F48F7.1; alg-1</t>
  </si>
  <si>
    <t>PseudogeneY116F11B.10</t>
  </si>
  <si>
    <t>C06A5.4; madf-7</t>
  </si>
  <si>
    <t>Y45F10D.9; sas-6</t>
  </si>
  <si>
    <t>Y66H1B.4; spl-1</t>
  </si>
  <si>
    <t>ZK546.17; cblc-1</t>
  </si>
  <si>
    <t>PseudogeneW02A2.4</t>
  </si>
  <si>
    <t>C03C10.3; rnr-2</t>
  </si>
  <si>
    <t>R08D7.3; eif-3.D</t>
  </si>
  <si>
    <t>F49D11.8; cpn-4</t>
  </si>
  <si>
    <t>PseudogeneY48G1BM.2</t>
  </si>
  <si>
    <t>C09G12.8; ced-10</t>
  </si>
  <si>
    <t>F01G4.3; skih-2</t>
  </si>
  <si>
    <t>Y53C12B.3; nos-3</t>
  </si>
  <si>
    <t>T12B5.3; fbxa-10</t>
  </si>
  <si>
    <t>C55B6.2; dnj-7</t>
  </si>
  <si>
    <t>21ur-2473</t>
  </si>
  <si>
    <t>C07F11.1; tol-1</t>
  </si>
  <si>
    <t>W02F12.5; dlst-1</t>
  </si>
  <si>
    <t>Y47D3A.22; mib-1</t>
  </si>
  <si>
    <t>Y48G1A.5; xpo-2</t>
  </si>
  <si>
    <t>CDSR03H10.9</t>
  </si>
  <si>
    <t>PseudogeneT16G12.10</t>
  </si>
  <si>
    <t>21ur-11405</t>
  </si>
  <si>
    <t>ZC262.8; mrps-18A</t>
  </si>
  <si>
    <t>21ur-6241</t>
  </si>
  <si>
    <t>PseudogeneF44F1.5</t>
  </si>
  <si>
    <t>21ur-4302</t>
  </si>
  <si>
    <t>F22D6.10; col-60</t>
  </si>
  <si>
    <t>Y41D4B.19; npp-8</t>
  </si>
  <si>
    <t>T27C10.3; mop-25.3</t>
  </si>
  <si>
    <t>ergo</t>
  </si>
  <si>
    <t>linc-121</t>
  </si>
  <si>
    <t>linc-12</t>
  </si>
  <si>
    <t>C16C2.2; eat-16</t>
  </si>
  <si>
    <t>C04C3.5; dyf-3</t>
  </si>
  <si>
    <t>F52D2.8; fbxa-46</t>
  </si>
  <si>
    <t>21ur-3740</t>
  </si>
  <si>
    <t>miR-38-3p</t>
  </si>
  <si>
    <t>C01G12.1; madf-5</t>
  </si>
  <si>
    <t>C02B8.2; fbxc-38</t>
  </si>
  <si>
    <t>F45F2.6; otpl-6</t>
  </si>
  <si>
    <t>F31A9.4; fbxc-37</t>
  </si>
  <si>
    <t>21ur-85</t>
  </si>
  <si>
    <t>CDST16A1.9</t>
  </si>
  <si>
    <t>21ur-3078</t>
  </si>
  <si>
    <t>21ur-5320</t>
  </si>
  <si>
    <t>21ur-2683</t>
  </si>
  <si>
    <t>21ur-5979</t>
  </si>
  <si>
    <t>F33D4.1; nhr-8</t>
  </si>
  <si>
    <t>miR-39-5p</t>
  </si>
  <si>
    <t>C36F7.1; irx-1</t>
  </si>
  <si>
    <t>C16C2.3; ocrl-1</t>
  </si>
  <si>
    <t>miR-40-5p</t>
  </si>
  <si>
    <t>miR-4813-3p</t>
  </si>
  <si>
    <t>21ur-3844</t>
  </si>
  <si>
    <t>21ur-495</t>
  </si>
  <si>
    <t>21ur-3985</t>
  </si>
  <si>
    <t>CDSY60A3A.27</t>
  </si>
  <si>
    <t>21ur-1678</t>
  </si>
  <si>
    <t>PseudogeneY17D7C.3</t>
  </si>
  <si>
    <t>21ur-285</t>
  </si>
  <si>
    <t>miR-41-3p</t>
  </si>
  <si>
    <t>21ur-3065</t>
  </si>
  <si>
    <t>linc-68</t>
  </si>
  <si>
    <t>F55H2.1; sod-4</t>
  </si>
  <si>
    <t>F52A8.2; gpb-2</t>
  </si>
  <si>
    <t>linc-29</t>
  </si>
  <si>
    <t>21ur-6663</t>
  </si>
  <si>
    <t>F45D11.9; fbxc-42</t>
  </si>
  <si>
    <t>21ur-3848</t>
  </si>
  <si>
    <t>21ur-6424</t>
  </si>
  <si>
    <t>C33A12.7; ethe-1</t>
  </si>
  <si>
    <t>21ur-1473</t>
  </si>
  <si>
    <t>21ur-2943</t>
  </si>
  <si>
    <t>21ur-4922</t>
  </si>
  <si>
    <t>miR-42-3p</t>
  </si>
  <si>
    <t>21ur-2780</t>
  </si>
  <si>
    <t>21ur-2021</t>
  </si>
  <si>
    <t>21ur-1232</t>
  </si>
  <si>
    <t>21ur-160</t>
  </si>
  <si>
    <t>21ur-3733</t>
  </si>
  <si>
    <t>21ur-5554</t>
  </si>
  <si>
    <t>21ur-3032</t>
  </si>
  <si>
    <t>21ur-3870</t>
  </si>
  <si>
    <t>21ur-3934</t>
  </si>
  <si>
    <t>PseudogeneE01G4.7</t>
  </si>
  <si>
    <t>21ur-2289</t>
  </si>
  <si>
    <t>ZK1236.3; sor-1</t>
  </si>
  <si>
    <t>miR-40-3p</t>
  </si>
  <si>
    <t>21ur-4186</t>
  </si>
  <si>
    <t>F59H6.8; bath-21</t>
  </si>
  <si>
    <t>21ur-5779</t>
  </si>
  <si>
    <t>21ur-4533</t>
  </si>
  <si>
    <t>21ur-5649</t>
  </si>
  <si>
    <t>miR-39-3p</t>
  </si>
  <si>
    <t>Y37E11AR.5; ugt-45</t>
  </si>
  <si>
    <t>21ur-258</t>
  </si>
  <si>
    <t>C14B9.6; gei-8</t>
  </si>
  <si>
    <t>Y41C4A.10; elb-1</t>
  </si>
  <si>
    <t>21ur-3850</t>
  </si>
  <si>
    <t>miR-36-3p</t>
  </si>
  <si>
    <t>21ur-4396</t>
  </si>
  <si>
    <t>21ur-859</t>
  </si>
  <si>
    <t>W03A5.7; dnj-24</t>
  </si>
  <si>
    <t>21ur-6821</t>
  </si>
  <si>
    <t>21ur-997</t>
  </si>
  <si>
    <t>21ur-4943</t>
  </si>
  <si>
    <t>21ur-1551</t>
  </si>
  <si>
    <t>21ur-3299</t>
  </si>
  <si>
    <t>Y102A5C.19; fbxa-90</t>
  </si>
  <si>
    <t>21ur-3727</t>
  </si>
  <si>
    <t>21ur-3179</t>
  </si>
  <si>
    <t>21ur-3587</t>
  </si>
  <si>
    <t>Y54E10BL.5; nduf-5</t>
  </si>
  <si>
    <t>21ur-436</t>
  </si>
  <si>
    <t>F41E6.6; tag-196</t>
  </si>
  <si>
    <t>PseudogeneZC513.7</t>
  </si>
  <si>
    <t>21ur-3414</t>
  </si>
  <si>
    <t>21ur-895</t>
  </si>
  <si>
    <t>T21E3.3; lrp-2</t>
  </si>
  <si>
    <t>21ur-5489</t>
  </si>
  <si>
    <t>21ur-2000</t>
  </si>
  <si>
    <t>W09H1.6; lec-1</t>
  </si>
  <si>
    <t>21ur-4658</t>
  </si>
  <si>
    <t>21ur-2526</t>
  </si>
  <si>
    <t>C50F4.7; his-37</t>
  </si>
  <si>
    <t>21ur-7530</t>
  </si>
  <si>
    <t>21ur-3310</t>
  </si>
  <si>
    <t>21ur-3555</t>
  </si>
  <si>
    <t>21ur-2760</t>
  </si>
  <si>
    <t>21ur-2375</t>
  </si>
  <si>
    <t>21ur-4864</t>
  </si>
  <si>
    <t>21ur-693</t>
  </si>
  <si>
    <t>21ur-1113</t>
  </si>
  <si>
    <t>D2096.2; praf-3</t>
  </si>
  <si>
    <t>CDSF22B3.3</t>
  </si>
  <si>
    <t>F56F11.3; klf-1</t>
  </si>
  <si>
    <t>21ur-257</t>
  </si>
  <si>
    <t>21ur-687</t>
  </si>
  <si>
    <t>CDSC49A1.8</t>
  </si>
  <si>
    <t>21ur-1324</t>
  </si>
  <si>
    <t>21ur-1705</t>
  </si>
  <si>
    <t>CDSR03G8.2</t>
  </si>
  <si>
    <t>21ur-969</t>
  </si>
  <si>
    <t>21ur-3964</t>
  </si>
  <si>
    <t>21ur-2264</t>
  </si>
  <si>
    <t>R13H4.1; nphp-4</t>
  </si>
  <si>
    <t>21ur-3439</t>
  </si>
  <si>
    <t>R74.3; xbp-1</t>
  </si>
  <si>
    <t>21ur-726</t>
  </si>
  <si>
    <t>21ur-4606</t>
  </si>
  <si>
    <t>21ur-2792</t>
  </si>
  <si>
    <t>21ur-6597</t>
  </si>
  <si>
    <t>21ur-4874</t>
  </si>
  <si>
    <t>21ur-3128</t>
  </si>
  <si>
    <t>21ur-5477</t>
  </si>
  <si>
    <t>T04D3.3; pde-1</t>
  </si>
  <si>
    <t>K08D12.2; rpi-2</t>
  </si>
  <si>
    <t>21ur-5330</t>
  </si>
  <si>
    <t>21ur-4472</t>
  </si>
  <si>
    <t>C04E7.2; sor-3</t>
  </si>
  <si>
    <t>21ur-5630</t>
  </si>
  <si>
    <t>H27D07.6; srh-87</t>
  </si>
  <si>
    <t>miR-37-3p</t>
  </si>
  <si>
    <t>F32E10.2; cec-4</t>
  </si>
  <si>
    <t>21ur-9399</t>
  </si>
  <si>
    <t>21ur-3987</t>
  </si>
  <si>
    <t>F36A4.8; ttr-20</t>
  </si>
  <si>
    <t>21ur-1437</t>
  </si>
  <si>
    <t>D2021.1; utx-1</t>
  </si>
  <si>
    <t>21ur-1516</t>
  </si>
  <si>
    <t>21ur-1122</t>
  </si>
  <si>
    <t>21ur-5560</t>
  </si>
  <si>
    <t>PseudogeneF21D9.6</t>
  </si>
  <si>
    <t>K10D3.2; unc-14</t>
  </si>
  <si>
    <t>21ur-3096</t>
  </si>
  <si>
    <t>21ur-2864</t>
  </si>
  <si>
    <t>21ur-5732</t>
  </si>
  <si>
    <t>21ur-7301</t>
  </si>
  <si>
    <t>F30A10.8; stn-1</t>
  </si>
  <si>
    <t>TransposonWBTransposon00000422</t>
  </si>
  <si>
    <t>21ur-5018</t>
  </si>
  <si>
    <t>K08F8.6; let-19</t>
  </si>
  <si>
    <t>21ur-5179</t>
  </si>
  <si>
    <t>21ur-12063</t>
  </si>
  <si>
    <t>F01D5.12</t>
  </si>
  <si>
    <t>21ur-10973</t>
  </si>
  <si>
    <t>21ur-6064</t>
  </si>
  <si>
    <t>PseudogeneK09C4.3</t>
  </si>
  <si>
    <t>21ur-1868</t>
  </si>
  <si>
    <t>21ur-8732</t>
  </si>
  <si>
    <t>C30B5.1; tag-319</t>
  </si>
  <si>
    <t>21ur-4185</t>
  </si>
  <si>
    <t>PseudogeneF39E9.10</t>
  </si>
  <si>
    <t>21ur-5962</t>
  </si>
  <si>
    <t>F45D11.10; fbxc-39</t>
  </si>
  <si>
    <t>21ur-4290</t>
  </si>
  <si>
    <t>miR-250-5p</t>
  </si>
  <si>
    <t>21ur-5019</t>
  </si>
  <si>
    <t>21ur-933</t>
  </si>
  <si>
    <t>PseudogeneF54D10.6</t>
  </si>
  <si>
    <t>21ur-4078</t>
  </si>
  <si>
    <t>21ur-1088</t>
  </si>
  <si>
    <t>21ur-3184</t>
  </si>
  <si>
    <t>F45F2.3; his-5</t>
  </si>
  <si>
    <t>F17E9.12; his-31</t>
  </si>
  <si>
    <t>K06C4.10; his-18</t>
  </si>
  <si>
    <t>21ur-6357</t>
  </si>
  <si>
    <t>TransposonWBTransposon00000423</t>
  </si>
  <si>
    <t>21ur-1731</t>
  </si>
  <si>
    <t>21ur-10961</t>
  </si>
  <si>
    <t>K10B3.9; mai-1</t>
  </si>
  <si>
    <t>21ur-2155</t>
  </si>
  <si>
    <t>F58A4.7; hlh-11</t>
  </si>
  <si>
    <t>21ur-1017</t>
  </si>
  <si>
    <t>Y41D4B.27; nhr-146</t>
  </si>
  <si>
    <t>21ur-5427</t>
  </si>
  <si>
    <t>PseudogeneY37H9A.4</t>
  </si>
  <si>
    <t>Y71H2AM.16; pho-9</t>
  </si>
  <si>
    <t>T17A3.1; ver-1</t>
  </si>
  <si>
    <t>21ur-6760</t>
  </si>
  <si>
    <t>PseudogeneH16D19.5</t>
  </si>
  <si>
    <t>21ur-1770</t>
  </si>
  <si>
    <t>F29A7.1; fbxb-106</t>
  </si>
  <si>
    <t>21ur-76</t>
  </si>
  <si>
    <t>D2089.5; gbh-1</t>
  </si>
  <si>
    <t>21ur-14491</t>
  </si>
  <si>
    <t>ZK84.3; ins-5</t>
  </si>
  <si>
    <t>21ur-7299</t>
  </si>
  <si>
    <t>F59B2.6; zif-1</t>
  </si>
  <si>
    <t>21ur-1306</t>
  </si>
  <si>
    <t>C06A8.9; glr-4</t>
  </si>
  <si>
    <t>21ur-1932</t>
  </si>
  <si>
    <t>21ur-7986</t>
  </si>
  <si>
    <t>21ur-4614</t>
  </si>
  <si>
    <t>F43G9.6; fer-1</t>
  </si>
  <si>
    <t>TransposonWBTransposon00000425</t>
  </si>
  <si>
    <t>T11F8.3; rme-2</t>
  </si>
  <si>
    <t>PseudogeneY53F4B.38</t>
  </si>
  <si>
    <t>linc-86</t>
  </si>
  <si>
    <t>21ur-1245</t>
  </si>
  <si>
    <t>T04H1.6; lrx-1</t>
  </si>
  <si>
    <t>ZK909.2; kin-1</t>
  </si>
  <si>
    <t>TransposonWBTransposon00000430</t>
  </si>
  <si>
    <t>miR-61-5p</t>
  </si>
  <si>
    <t>linc-16</t>
  </si>
  <si>
    <t>21ur-151</t>
  </si>
  <si>
    <t>21ur-11099</t>
  </si>
  <si>
    <t>21ur-172</t>
  </si>
  <si>
    <t>W04C9.1; haf-4</t>
  </si>
  <si>
    <t>21ur-8192</t>
  </si>
  <si>
    <t>F07B7.9; his-50</t>
  </si>
  <si>
    <t>K06C4.2; his-28</t>
  </si>
  <si>
    <t>K02F2.4; ulp-5</t>
  </si>
  <si>
    <t>VF13D12L.1; inos-1</t>
  </si>
  <si>
    <t>Y116F11B.12; gly-4</t>
  </si>
  <si>
    <t>B0244.8; egg-1</t>
  </si>
  <si>
    <t>21ur-4350</t>
  </si>
  <si>
    <t>F38E11.3; cpin-1</t>
  </si>
  <si>
    <t>F38E11.4; cutl-17</t>
  </si>
  <si>
    <t>21ur-5185</t>
  </si>
  <si>
    <t>C47D12.7; kel-1</t>
  </si>
  <si>
    <t>21ur-1676</t>
  </si>
  <si>
    <t>Y42H9AR.3; rabs-5</t>
  </si>
  <si>
    <t>21ur-3583</t>
  </si>
  <si>
    <t>T16G12.5; ekl-6</t>
  </si>
  <si>
    <t>linc-106</t>
  </si>
  <si>
    <t>C28C12.2; mesp-1</t>
  </si>
  <si>
    <t>ZK381.3; nhr-249</t>
  </si>
  <si>
    <t>T20B12.8; hmg-4</t>
  </si>
  <si>
    <t>21ur-6592</t>
  </si>
  <si>
    <t>C44H4.7; eor-2</t>
  </si>
  <si>
    <t>Y39A1A.15; cnt-2</t>
  </si>
  <si>
    <t>21ur-5384</t>
  </si>
  <si>
    <t>W09G3.2; maea-1</t>
  </si>
  <si>
    <t>T10F2.1; gars-1</t>
  </si>
  <si>
    <t>R07E5.2; prdx-3</t>
  </si>
  <si>
    <t>Y50D7A.7; ads-1</t>
  </si>
  <si>
    <t>miR-794-5p</t>
  </si>
  <si>
    <t>K11D2.3; unc-101</t>
  </si>
  <si>
    <t>C36B1.3; rpb-3</t>
  </si>
  <si>
    <t>PseudogeneF30A10.7</t>
  </si>
  <si>
    <t>K02F3.4; zip-2</t>
  </si>
  <si>
    <t>847 small RNAs down</t>
  </si>
  <si>
    <t>765 small RNAs down</t>
  </si>
  <si>
    <t>Tab #</t>
  </si>
  <si>
    <t>WormBase Gene ID</t>
  </si>
  <si>
    <t>Public Name</t>
  </si>
  <si>
    <t>Annotation Cluster 1</t>
  </si>
  <si>
    <t>Enrichment Score: 1.1110800381336112</t>
  </si>
  <si>
    <t>Category</t>
  </si>
  <si>
    <t>Term</t>
  </si>
  <si>
    <t>Count</t>
  </si>
  <si>
    <t>%</t>
  </si>
  <si>
    <t>PValue</t>
  </si>
  <si>
    <t>Genes</t>
  </si>
  <si>
    <t>List Total</t>
  </si>
  <si>
    <t>Pop Hits</t>
  </si>
  <si>
    <t>Pop Total</t>
  </si>
  <si>
    <t>Fold Enrichment</t>
  </si>
  <si>
    <t>Bonferroni</t>
  </si>
  <si>
    <t>Benjamini</t>
  </si>
  <si>
    <t>FDR</t>
  </si>
  <si>
    <t>log2FoldChange</t>
  </si>
  <si>
    <t>lfcSE</t>
  </si>
  <si>
    <t>stat</t>
  </si>
  <si>
    <t>pvalue</t>
  </si>
  <si>
    <t>Y69A2AL.1;grd-16</t>
  </si>
  <si>
    <t>WBGene00001705</t>
  </si>
  <si>
    <t>grd-16</t>
  </si>
  <si>
    <t>GOTERM_CC_DIRECT</t>
  </si>
  <si>
    <t>GO:0030428~cell septum</t>
  </si>
  <si>
    <t>WBGENE00000496, WBGENE00000497</t>
  </si>
  <si>
    <t>Gene Group 1</t>
  </si>
  <si>
    <t>Enrichment Score: 0.6061350376960712</t>
  </si>
  <si>
    <t>Y53H1B.1;cutl-10</t>
  </si>
  <si>
    <t>Y110A2AL.3</t>
  </si>
  <si>
    <t>WBGene00022440</t>
  </si>
  <si>
    <t>GO:0005921~gap junction</t>
  </si>
  <si>
    <t>WBGENE00002132, WBGENE00002142, WBGENE00002135</t>
  </si>
  <si>
    <t>WORMBASE_GENE_ID</t>
  </si>
  <si>
    <t>Gene Name</t>
  </si>
  <si>
    <t>W02B8.3;mltn-3</t>
  </si>
  <si>
    <t>M176.5</t>
  </si>
  <si>
    <t>WBGene00010944</t>
  </si>
  <si>
    <t>UP_KEYWORDS</t>
  </si>
  <si>
    <t>Gap junction</t>
  </si>
  <si>
    <t>GOTERM_BP_DIRECT</t>
  </si>
  <si>
    <t>GO:0006038~cell wall chitin biosynthetic process</t>
  </si>
  <si>
    <t>WBGene00016147</t>
  </si>
  <si>
    <t>CYtochrome P450 family(cyp-32A1)</t>
  </si>
  <si>
    <t>WBGene00012124</t>
  </si>
  <si>
    <t>INTERPRO</t>
  </si>
  <si>
    <t>IPR000990:Innexin</t>
  </si>
  <si>
    <t>IPR004835:Fungal chitin synthase</t>
  </si>
  <si>
    <t>WBGene00021710</t>
  </si>
  <si>
    <t>CYtochrome P450 family(cyp-33C11)</t>
  </si>
  <si>
    <t>W02B8.4;mltn-4</t>
  </si>
  <si>
    <t>W08D2.1;egl-20</t>
  </si>
  <si>
    <t>C13A2.3</t>
  </si>
  <si>
    <t>WBGene00015720</t>
  </si>
  <si>
    <t>Ion channel</t>
  </si>
  <si>
    <t>WBGENE00006830, WBGENE00002132, WBGENE00002142, WBGENE00002135, WBGENE00012137, WBGENE00006678, WBGENE00006668</t>
  </si>
  <si>
    <t>GOTERM_MF_DIRECT</t>
  </si>
  <si>
    <t>GO:0004100~chitin synthase activity</t>
  </si>
  <si>
    <t>WBGene00016860</t>
  </si>
  <si>
    <t>CYtochrome P450 family(cyp-33C9)</t>
  </si>
  <si>
    <t>Y37F4.8</t>
  </si>
  <si>
    <t>WBGene00044289</t>
  </si>
  <si>
    <t>GO:0006811~ion transport</t>
  </si>
  <si>
    <t>WBGENE00006830, WBGENE00002132, WBGENE00002142, WBGENE00006615, WBGENE00002135, WBGENE00012137, WBGENE00006678, WBGENE00006668</t>
  </si>
  <si>
    <t>Y39A1A.9</t>
  </si>
  <si>
    <t>C54C8.7;clec-11</t>
  </si>
  <si>
    <t>R06B10.4;trp-2</t>
  </si>
  <si>
    <t>WBGene00006615</t>
  </si>
  <si>
    <t>trp-2</t>
  </si>
  <si>
    <t>GO:0006810~transport</t>
  </si>
  <si>
    <t>WBGENE00006615, WBGENE00007925, WBGENE00003412, WBGENE00002135, WBGENE00001623, WBGENE00014080, WBGENE00006678, WBGENE00006668, WBGENE00006830, WBGENE00002132, WBGENE00002142, WBGENE00012137, WBGENE00010813</t>
  </si>
  <si>
    <t>Gene Group 2</t>
  </si>
  <si>
    <t>Enrichment Score: 0.43607395878781585</t>
  </si>
  <si>
    <t>F37D6.6;tag-68</t>
  </si>
  <si>
    <t>WBGene00006445</t>
  </si>
  <si>
    <t>tag-68</t>
  </si>
  <si>
    <t>Ion transport</t>
  </si>
  <si>
    <t>Y76A2B.3;acs-5</t>
  </si>
  <si>
    <t>Y76A2B.3</t>
  </si>
  <si>
    <t>WBGene00013575</t>
  </si>
  <si>
    <t>acs-5</t>
  </si>
  <si>
    <t>Transport</t>
  </si>
  <si>
    <t>WBGENE00006830, WBGENE00002132, WBGENE00077490, WBGENE00002142, WBGENE00002135, WBGENE00012137, WBGENE00001623, WBGENE00014080, WBGENE00006678, WBGENE00006668, WBGENE00017868</t>
  </si>
  <si>
    <t>WBGene00002135</t>
  </si>
  <si>
    <t>Innexin(inx-13)</t>
  </si>
  <si>
    <t>T22B7.5;srv-7</t>
  </si>
  <si>
    <t>K11D2.2;asah-1</t>
  </si>
  <si>
    <t>K11D2.2</t>
  </si>
  <si>
    <t>WBGene00010769</t>
  </si>
  <si>
    <t>asah-1</t>
  </si>
  <si>
    <t>GO:0030054~cell junction</t>
  </si>
  <si>
    <t>WBGENE00009304, WBGENE00002132, WBGENE00002142, WBGENE00002135</t>
  </si>
  <si>
    <t>GO:0008152~metabolic process</t>
  </si>
  <si>
    <t>WBGENE00044236, WBGENE00000496, WBGENE00003412, WBGENE00001430, WBGENE00003884, WBGENE00000497, WBGENE00001778, WBGENE00009647, WBGENE00017071, WBGENE00017061, WBGENE00013575, WBGENE00019636, WBGENE00009483, WBGENE00015577, WBGENE00008050, WBGENE00011579</t>
  </si>
  <si>
    <t>WBGene00021881</t>
  </si>
  <si>
    <t>hypothetical protein(Y54G2A.16)</t>
  </si>
  <si>
    <t>C41C4.1</t>
  </si>
  <si>
    <t>WBGene00008050</t>
  </si>
  <si>
    <t>chst-1</t>
  </si>
  <si>
    <t>GO:0071805~potassium ion transmembrane transport</t>
  </si>
  <si>
    <t>WBGENE00006830, WBGENE00006678, WBGENE00006668</t>
  </si>
  <si>
    <t>WBGene00000496</t>
  </si>
  <si>
    <t>CHitin Synthase(chs-1)</t>
  </si>
  <si>
    <t>F58B4.3</t>
  </si>
  <si>
    <t>WBGene00010236</t>
  </si>
  <si>
    <t>GO:0005886~plasma membrane</t>
  </si>
  <si>
    <t>WBGENE00011803, WBGENE00002132, WBGENE00002142, WBGENE00000496, WBGENE00002135, WBGENE00001557, WBGENE00007139</t>
  </si>
  <si>
    <t>GO:0030204~chondroitin sulfate metabolic process</t>
  </si>
  <si>
    <t>WBGENE00008293, WBGENE00011650</t>
  </si>
  <si>
    <t>WBGene00006668</t>
  </si>
  <si>
    <t>TWiK family of potassium channels(twk-13)</t>
  </si>
  <si>
    <t>WBGene00013511</t>
  </si>
  <si>
    <t>Cell junction</t>
  </si>
  <si>
    <t>GO:0050650~chondroitin sulfate proteoglycan biosynthetic process</t>
  </si>
  <si>
    <t>WBGene00006678</t>
  </si>
  <si>
    <t>TWiK family of potassium channels(twk-25)</t>
  </si>
  <si>
    <t>Y54G11B.1;dmsr-6</t>
  </si>
  <si>
    <t>WBGene00044637</t>
  </si>
  <si>
    <t>rft-1</t>
  </si>
  <si>
    <t>GO:0005887~integral component of plasma membrane</t>
  </si>
  <si>
    <t>WBGENE00006830, WBGENE00006615, WBGENE00044637, WBGENE00006678, WBGENE00006646, WBGENE00013812, WBGENE00006668</t>
  </si>
  <si>
    <t>KEGG_PATHWAY</t>
  </si>
  <si>
    <t>cel01100:Metabolic pathways</t>
  </si>
  <si>
    <t>WBGENE00016340, WBGENE00011291, WBGENE00013575, WBGENE00011398, WBGENE00010769, WBGENE00017071</t>
  </si>
  <si>
    <t>WBGene00015577</t>
  </si>
  <si>
    <t>UDP-GlucuronosylTransferase(ugt-64)</t>
  </si>
  <si>
    <t>T01D1.6;abu-11</t>
  </si>
  <si>
    <t>F55C7.7;unc-73</t>
  </si>
  <si>
    <t>WBGene00006805</t>
  </si>
  <si>
    <t>unc-73</t>
  </si>
  <si>
    <t>GO:0020037~heme binding</t>
  </si>
  <si>
    <t>WBGENE00021710, WBGENE00016147, WBGENE00016860, WBGENE00016700, WBGENE00001557</t>
  </si>
  <si>
    <t>WBGene00044428</t>
  </si>
  <si>
    <t>hypothetical protein(T01D1.7)</t>
  </si>
  <si>
    <t>F35B12.7;nlp-24</t>
  </si>
  <si>
    <t>K11D2.1</t>
  </si>
  <si>
    <t>WBGene00001188</t>
  </si>
  <si>
    <t>egl-20</t>
  </si>
  <si>
    <t>Annotation Cluster 2</t>
  </si>
  <si>
    <t>Enrichment Score: 0.736547342433733</t>
  </si>
  <si>
    <t>IPR006150:Cysteine-rich repeat</t>
  </si>
  <si>
    <t>WBGENE00004150, WBGENE00009384, WBGENE00013965</t>
  </si>
  <si>
    <t>WBGene00016925</t>
  </si>
  <si>
    <t>Serpentine receptor class beta-18(srb-18)</t>
  </si>
  <si>
    <t>C46H11.10</t>
  </si>
  <si>
    <t>WBGene00016734</t>
  </si>
  <si>
    <t>IPR005027:Glycosyl transferase, family 43</t>
  </si>
  <si>
    <t>WBGene00009304</t>
  </si>
  <si>
    <t>Enhancer of unc-40 Ventral Axon guidance defects(eva-1)</t>
  </si>
  <si>
    <t>WBGene00015020</t>
  </si>
  <si>
    <t>IPR008974:TRAF-like</t>
  </si>
  <si>
    <t>WBGENE00015838, WBGENE00018663, WBGENE00021193</t>
  </si>
  <si>
    <t>GO:0015018~galactosylgalactosylxylosylprotein 3-beta-glucuronosyltransferase activity</t>
  </si>
  <si>
    <t>WBGene00018103</t>
  </si>
  <si>
    <t>hypothetical protein(F36H5.4)</t>
  </si>
  <si>
    <t>D2096.3;aagr-1</t>
  </si>
  <si>
    <t>D2096.3</t>
  </si>
  <si>
    <t>WBGene00017071</t>
  </si>
  <si>
    <t>aagr-1</t>
  </si>
  <si>
    <t>IPR002083:MATH</t>
  </si>
  <si>
    <t>SMART</t>
  </si>
  <si>
    <t>SM00289:WR1</t>
  </si>
  <si>
    <t>WBGene00017868</t>
  </si>
  <si>
    <t>Sodium/nucleoside cotransporter(slc-28.2)</t>
  </si>
  <si>
    <t>F41C3.8</t>
  </si>
  <si>
    <t>Y38H6C.16</t>
  </si>
  <si>
    <t>F48A11.2</t>
  </si>
  <si>
    <t>not found</t>
  </si>
  <si>
    <t>SM00061:MATH</t>
  </si>
  <si>
    <t>WBGene00005718</t>
  </si>
  <si>
    <t>Serpentine Receptor, class V(srv-7)</t>
  </si>
  <si>
    <t>C26F1.2;cyp-32A1</t>
  </si>
  <si>
    <t>C41C4.3;lron-4</t>
  </si>
  <si>
    <t>WBGene00008051</t>
  </si>
  <si>
    <t>lron-4</t>
  </si>
  <si>
    <t>Heme</t>
  </si>
  <si>
    <t>WBGENE00021710, WBGENE00016147, WBGENE00016860, WBGENE00001557</t>
  </si>
  <si>
    <t>WBGene00005147</t>
  </si>
  <si>
    <t>Serpentine Receptor, class D (delta)(srd-70)</t>
  </si>
  <si>
    <t>F19H6.3</t>
  </si>
  <si>
    <t>M04B2.6</t>
  </si>
  <si>
    <t>Annotation Cluster 3</t>
  </si>
  <si>
    <t>Enrichment Score: 0.6444557113588736</t>
  </si>
  <si>
    <t>Prion</t>
  </si>
  <si>
    <t>WBGENE00004173, WBGENE00004150, WBGENE00004112</t>
  </si>
  <si>
    <t>WBGene00015336</t>
  </si>
  <si>
    <t>GILT-like protein C02D5.2(C02D5.2)</t>
  </si>
  <si>
    <t>K10F12.4;gsto-3</t>
  </si>
  <si>
    <t>T28B8.1</t>
  </si>
  <si>
    <t>WBGene00012113</t>
  </si>
  <si>
    <t>cel00600:Sphingolipid metabolism</t>
  </si>
  <si>
    <t>WBGENE00016340, WBGENE00010769</t>
  </si>
  <si>
    <t>WBGene00010448</t>
  </si>
  <si>
    <t>hypothetical protein(K01A6.6)</t>
  </si>
  <si>
    <t>F49C5.11</t>
  </si>
  <si>
    <t>WBGene00008582</t>
  </si>
  <si>
    <t>Amyloid</t>
  </si>
  <si>
    <t>WBGene00007247</t>
  </si>
  <si>
    <t>hypothetical protein(C01G12.7)</t>
  </si>
  <si>
    <t>F53A9.5;frpr-8</t>
  </si>
  <si>
    <t>WBGene00044504</t>
  </si>
  <si>
    <t>IPR014756:Immunoglobulin E-set</t>
  </si>
  <si>
    <t>WBGENE00018060, WBGENE00012467, WBGENE00011326</t>
  </si>
  <si>
    <t>WBGene00020877</t>
  </si>
  <si>
    <t>Serpentine Receptor, class T(srt-63)</t>
  </si>
  <si>
    <t>K10G6.1;lin-31</t>
  </si>
  <si>
    <t>F52C6.6;math-31</t>
  </si>
  <si>
    <t>Y8G1A.2;inx-13</t>
  </si>
  <si>
    <t>inx-13</t>
  </si>
  <si>
    <t>IPR017972:Cytochrome P450, conserved site</t>
  </si>
  <si>
    <t>WBGENE00021710, WBGENE00016147, WBGENE00016860</t>
  </si>
  <si>
    <t>WBGene00006830</t>
  </si>
  <si>
    <t>hypothetical protein(unc-103)</t>
  </si>
  <si>
    <t>WBGene00010768</t>
  </si>
  <si>
    <t>IPR002401:Cytochrome P450, E-class, group I</t>
  </si>
  <si>
    <t>TRP (transient receptor potential) channel family(trp-2)</t>
  </si>
  <si>
    <t>C17F4.2</t>
  </si>
  <si>
    <t>K10G9.2</t>
  </si>
  <si>
    <t>WBGene00010756</t>
  </si>
  <si>
    <t>IPR001128:Cytochrome P450</t>
  </si>
  <si>
    <t>WBGene00013812</t>
  </si>
  <si>
    <t>hypothetical protein(Y116A8C.40)</t>
  </si>
  <si>
    <t>F43C11.5</t>
  </si>
  <si>
    <t>M6.4</t>
  </si>
  <si>
    <t>R01H10.3;cor-1</t>
  </si>
  <si>
    <t>WBGene00000768</t>
  </si>
  <si>
    <t>cor-1</t>
  </si>
  <si>
    <t>GO:0016705~oxidoreductase activity, acting on paired donors, with incorporation or reduction of molecular oxygen</t>
  </si>
  <si>
    <t>hypothetical protein(C13A2.3)</t>
  </si>
  <si>
    <t>F54D5.15</t>
  </si>
  <si>
    <t>F38E11.2;hsp-12.6</t>
  </si>
  <si>
    <t>WBGene00019776</t>
  </si>
  <si>
    <t>Monooxygenase</t>
  </si>
  <si>
    <t>WBGene00000685</t>
  </si>
  <si>
    <t>COLlagen(col-111)</t>
  </si>
  <si>
    <t>Y116A8A.7</t>
  </si>
  <si>
    <t>T23F6.1</t>
  </si>
  <si>
    <t>Iron</t>
  </si>
  <si>
    <t>RiboFlavin Transporter(rft-1)</t>
  </si>
  <si>
    <t>T07C4.2;tbx-8</t>
  </si>
  <si>
    <t>F29B9.9;col-111</t>
  </si>
  <si>
    <t>col-111</t>
  </si>
  <si>
    <t>GO:0004497~monooxygenase activity</t>
  </si>
  <si>
    <t>WBGene00002142</t>
  </si>
  <si>
    <t>Innexin(inx-20)</t>
  </si>
  <si>
    <t>T02B11.1;srg-53</t>
  </si>
  <si>
    <t>C04F12.8</t>
  </si>
  <si>
    <t>WBGene00007302</t>
  </si>
  <si>
    <t>COG_ONTOLOGY</t>
  </si>
  <si>
    <t>Secondary metabolites biosynthesis, transport, and catabolism</t>
  </si>
  <si>
    <t>WBGene00010929</t>
  </si>
  <si>
    <t>Serpentine Receptor, class T(srt-45)</t>
  </si>
  <si>
    <t>F56C4.1</t>
  </si>
  <si>
    <t>F48A11.1;chs-2</t>
  </si>
  <si>
    <t>WBGene00013222</t>
  </si>
  <si>
    <t>dmsr-6</t>
  </si>
  <si>
    <t>GO:0005506~iron ion binding</t>
  </si>
  <si>
    <t>WBGene00077490</t>
  </si>
  <si>
    <t>hypothetical protein(M03A1.8)</t>
  </si>
  <si>
    <t>F43C1.1</t>
  </si>
  <si>
    <t>WBGene00009647</t>
  </si>
  <si>
    <t>phlp-2</t>
  </si>
  <si>
    <t>GO:0055114~oxidation-reduction process</t>
  </si>
  <si>
    <t>WBGENE00007245, WBGENE00021710, WBGENE00077490, WBGENE00016147, WBGENE00016860, WBGENE00016700, WBGENE00011398</t>
  </si>
  <si>
    <t>WBGene00021497</t>
  </si>
  <si>
    <t>hypothetical protein(Y40C5A.4)</t>
  </si>
  <si>
    <t>F07H5.13</t>
  </si>
  <si>
    <t>C50F2.6;fkb-5</t>
  </si>
  <si>
    <t>GO:0016491~oxidoreductase activity</t>
  </si>
  <si>
    <t>WBGENE00007245, WBGENE00021710, WBGENE00016147, WBGENE00016860, WBGENE00011398</t>
  </si>
  <si>
    <t>WBGene00010191</t>
  </si>
  <si>
    <t>DroMyoSuppressin Receptor related(dmsr-1)</t>
  </si>
  <si>
    <t>T08A9.12;spp-2</t>
  </si>
  <si>
    <t>WBGene00013777</t>
  </si>
  <si>
    <t>Oxidoreductase</t>
  </si>
  <si>
    <t>WBGene00004235</t>
  </si>
  <si>
    <t>PaTched Related family(ptr-21)</t>
  </si>
  <si>
    <t>F41D3.9</t>
  </si>
  <si>
    <t>M03A1.8</t>
  </si>
  <si>
    <t>Metal-binding</t>
  </si>
  <si>
    <t>WBGENE00021710, WBGENE00004507, WBGENE00003585, WBGENE00016147, WBGENE00003671, WBGENE00016860, WBGENE00004401, WBGENE00000101, WBGENE00001557, WBGENE00009647</t>
  </si>
  <si>
    <t>WBGene00008293</t>
  </si>
  <si>
    <t>GLuCuronosylTransferase-like(glct-5)</t>
  </si>
  <si>
    <t>W02B8.6;mltn-5</t>
  </si>
  <si>
    <t>C32E12.3;osr-1</t>
  </si>
  <si>
    <t>T16G1.1;pqn-67</t>
  </si>
  <si>
    <t>WBGene00005191</t>
  </si>
  <si>
    <t>Serpentine receptor class gamma(srg-34)</t>
  </si>
  <si>
    <t>C44H9.7</t>
  </si>
  <si>
    <t>C40C9.2;acr-9</t>
  </si>
  <si>
    <t>F35F10.11;arrd-18</t>
  </si>
  <si>
    <t>WBGene00018060</t>
  </si>
  <si>
    <t>arrd-18</t>
  </si>
  <si>
    <t>Annotation Cluster 4</t>
  </si>
  <si>
    <t>Enrichment Score: 0.5554684715796242</t>
  </si>
  <si>
    <t>WBGene00011650</t>
  </si>
  <si>
    <t>GLuCuronosylTransferase-like(glct-1)</t>
  </si>
  <si>
    <t>F13B10.1;tir-1</t>
  </si>
  <si>
    <t>Y39D8B.3;mltn-8</t>
  </si>
  <si>
    <t>WBGene00021451</t>
  </si>
  <si>
    <t>WBGene00018104</t>
  </si>
  <si>
    <t>F-box B protein(fbxb-53)</t>
  </si>
  <si>
    <t>F54D7.3;gnrr-1</t>
  </si>
  <si>
    <t>C49G7.11;djr-1.2</t>
  </si>
  <si>
    <t>C49G7.11</t>
  </si>
  <si>
    <t>WBGene00016789</t>
  </si>
  <si>
    <t>GO:0006508~proteolysis</t>
  </si>
  <si>
    <t>WBGENE00011803, WBGENE00012683, WBGENE00004401, WBGENE00009384, WBGENE00014080, WBGENE00007139</t>
  </si>
  <si>
    <t>WBGene00017061</t>
  </si>
  <si>
    <t>O-ACyltransferase homolog(oac-12)</t>
  </si>
  <si>
    <t>F22D6.11;gly-18</t>
  </si>
  <si>
    <t>C25G4.7</t>
  </si>
  <si>
    <t>Hydrolase</t>
  </si>
  <si>
    <t>WBGENE00016340, WBGENE00003585, WBGENE00044468, WBGENE00012683, WBGENE00004401, WBGENE00009384, WBGENE00010769, WBGENE00014080, WBGENE00009647, WBGENE00017071</t>
  </si>
  <si>
    <t>WBGene00007994</t>
  </si>
  <si>
    <t>hypothetical protein(C37E2.2)</t>
  </si>
  <si>
    <t>K10D6.1;lgc-49</t>
  </si>
  <si>
    <t>F48F5.4;srd-70</t>
  </si>
  <si>
    <t>srd-70</t>
  </si>
  <si>
    <t>Protease</t>
  </si>
  <si>
    <t>WBGENE00012683, WBGENE00004401, WBGENE00009384, WBGENE00014080</t>
  </si>
  <si>
    <t>MLt-TeN (mlt-10) related(mltn-8)</t>
  </si>
  <si>
    <t>F17C8.9</t>
  </si>
  <si>
    <t>Y38H6C.12;srh-166</t>
  </si>
  <si>
    <t>K10F12.4</t>
  </si>
  <si>
    <t>WBGene00019636</t>
  </si>
  <si>
    <t>gsto-3</t>
  </si>
  <si>
    <t>GO:0008233~peptidase activity</t>
  </si>
  <si>
    <t>WBGene00021947</t>
  </si>
  <si>
    <t>Serpentine Receptor, class T(srt-23)</t>
  </si>
  <si>
    <t>C54C8.5;glct-5</t>
  </si>
  <si>
    <t>WBGene00000497</t>
  </si>
  <si>
    <t>CHitin Synthase(chs-2)</t>
  </si>
  <si>
    <t>T04C9.4;mlp-1</t>
  </si>
  <si>
    <t>AH10.2</t>
  </si>
  <si>
    <t>W08F4.6;mlt-8</t>
  </si>
  <si>
    <t>WBGene00021095</t>
  </si>
  <si>
    <t>mlt-8</t>
  </si>
  <si>
    <t>Annotation Cluster 5</t>
  </si>
  <si>
    <t>WBGene00013180</t>
  </si>
  <si>
    <t>CUTiclin-Like(cutl-10)</t>
  </si>
  <si>
    <t>D1053.2</t>
  </si>
  <si>
    <t>C34C12.6</t>
  </si>
  <si>
    <t>WBGene00021678</t>
  </si>
  <si>
    <t>hypothetical protein(Y48G1C.5)</t>
  </si>
  <si>
    <t>F27E5.4;phg-1</t>
  </si>
  <si>
    <t>F44F4.4;ptr-8</t>
  </si>
  <si>
    <t>F48A11.1</t>
  </si>
  <si>
    <t>chs-2</t>
  </si>
  <si>
    <t>GO:0016020~membrane</t>
  </si>
  <si>
    <t>WBGENE00010929, WBGENE00044428, WBGENE00004401, WBGENE00000685, WBGENE00021947, WBGENE00006668, WBGENE00007247, WBGENE00005147, WBGENE00006830, WBGENE00009304, WBGENE00007127, WBGENE00015336, WBGENE00011650, WBGENE00008293, WBGENE00015577, WBGENE00010448, WBGENE00006615, WBGENE00004235, WBGENE00002135, WBGENE00021678, WBGENE00011888, WBGENE00007994, WBGENE00002142, WBGENE00013222, WBGENE00008681, WBGENE00015720, WBGENE00012137, WBGENE00044460, WBGENE00011326, WBGENE00017868, WBGENE00021881, WBGENE00005718, WBGENE00003412, WBGENE00020877, WBGENE00010191, WBGENE00006646, WBGENE00013180, WBGENE00017061, WBGENE00002132, WBGENE00077490, WBGENE00003585, WBGENE00016925, WBGENE00013812, WBGENE00018104, WBGENE00021497, WBGENE00018103, WBGENE00021451, WBGENE00000496, WBGENE00044637, WBGENE00000497, WBGENE00019032, WBGENE00001623, WBGENE00006678, WBGENE00005110, WBGENE00005191</t>
  </si>
  <si>
    <t>WBGene00004401</t>
  </si>
  <si>
    <t>Rhomboid-related protein 2(rom-2)</t>
  </si>
  <si>
    <t>Y87G2A.14;ndx-8</t>
  </si>
  <si>
    <t>GO:0016021~integral component of membrane</t>
  </si>
  <si>
    <t>WBGENE00010929, WBGENE00044428, WBGENE00004401, WBGENE00000685, WBGENE00021947, WBGENE00006668, WBGENE00007247, WBGENE00005147, WBGENE00006830, WBGENE00009304, WBGENE00007127, WBGENE00015336, WBGENE00008293, WBGENE00015577, WBGENE00008050, WBGENE00010448, WBGENE00006615, WBGENE00004235, WBGENE00002135, WBGENE00021678, WBGENE00011888, WBGENE00007994, WBGENE00002142, WBGENE00013222, WBGENE00015720, WBGENE00012137, WBGENE00044460, WBGENE00017868, WBGENE00021881, WBGENE00005718, WBGENE00003412, WBGENE00020877, WBGENE00010191, WBGENE00006646, WBGENE00013180, WBGENE00017061, WBGENE00002132, WBGENE00077490, WBGENE00003585, WBGENE00016925, WBGENE00013812, WBGENE00018104, WBGENE00021497, WBGENE00018103, WBGENE00021451, WBGENE00007925, WBGENE00000496, WBGENE00044637, WBGENE00000497, WBGENE00019032, WBGENE00001623, WBGENE00006678, WBGENE00005110, WBGENE00005191</t>
  </si>
  <si>
    <t>WBGene00006646</t>
  </si>
  <si>
    <t>TetraSPanin family(tsp-20)</t>
  </si>
  <si>
    <t>Y119C1B.9</t>
  </si>
  <si>
    <t>Y87G2A.14</t>
  </si>
  <si>
    <t>WBGene00003585</t>
  </si>
  <si>
    <t>Transmembrane helix</t>
  </si>
  <si>
    <t>WBGENE00010929, WBGENE00044428, WBGENE00004401, WBGENE00000685, WBGENE00021947, WBGENE00006668, WBGENE00007247, WBGENE00005147, WBGENE00006830, WBGENE00009304, WBGENE00007127, WBGENE00015336, WBGENE00008293, WBGENE00015577, WBGENE00010448, WBGENE00006615, WBGENE00004235, WBGENE00002135, WBGENE00021678, WBGENE00011888, WBGENE00007994, WBGENE00002142, WBGENE00013222, WBGENE00015720, WBGENE00012137, WBGENE00044460, WBGENE00017868, WBGENE00021881, WBGENE00005718, WBGENE00003412, WBGENE00020877, WBGENE00010191, WBGENE00006646, WBGENE00013180, WBGENE00017061, WBGENE00002132, WBGENE00077490, WBGENE00003585, WBGENE00016925, WBGENE00013812, WBGENE00018104, WBGENE00021497, WBGENE00018103, WBGENE00021451, WBGENE00000496, WBGENE00044637, WBGENE00000497, WBGENE00019032, WBGENE00001623, WBGENE00006678, WBGENE00005110, WBGENE00005191</t>
  </si>
  <si>
    <t>Peroxisomal coenzyme A diphosphatase ndx-8(ndx-8)</t>
  </si>
  <si>
    <t>Y57G11C.1131</t>
  </si>
  <si>
    <t>W06H8.2</t>
  </si>
  <si>
    <t>Transmembrane</t>
  </si>
  <si>
    <t>WBGene00019032</t>
  </si>
  <si>
    <t>Serpentine Receptor, class SX(srsx-17)</t>
  </si>
  <si>
    <t>T26E3.2;ndx-1</t>
  </si>
  <si>
    <t>F55C5.6</t>
  </si>
  <si>
    <t>Membrane</t>
  </si>
  <si>
    <t>WBGene00001623</t>
  </si>
  <si>
    <t>Amino acid transporter(glt-5)</t>
  </si>
  <si>
    <t>C09G12.17</t>
  </si>
  <si>
    <t>T05A8.8</t>
  </si>
  <si>
    <t>WBGene00007127</t>
  </si>
  <si>
    <t>Serpentine Receptor, class BC (class B-like)(srbc-78)</t>
  </si>
  <si>
    <t>C38C3.9;nhr-260</t>
  </si>
  <si>
    <t>F18G5.6</t>
  </si>
  <si>
    <t>Annotation Cluster 6</t>
  </si>
  <si>
    <t>Enrichment Score: 0.30647515347118354</t>
  </si>
  <si>
    <t>DroMyoSuppressin Receptor related(dmsr-6)</t>
  </si>
  <si>
    <t>W01A11.7</t>
  </si>
  <si>
    <t>Y17G7B.14;arrd-8</t>
  </si>
  <si>
    <t>WBGene00017582</t>
  </si>
  <si>
    <t>WBGene00008294</t>
  </si>
  <si>
    <t>C54C8.7</t>
  </si>
  <si>
    <t>Stress response: C-type Lectin</t>
  </si>
  <si>
    <t>clec-11 is an ortholog of human CLEC3A (C-type lectin domain family 3 member A) and CLEC3B (C-type lectin domain family 3 member B)\; is predicted to have carbohydrate binding activity.</t>
  </si>
  <si>
    <t>F58D7.1;srsx-17</t>
  </si>
  <si>
    <t>K09F6.8;fbxc-25</t>
  </si>
  <si>
    <t>WBGene00000034</t>
  </si>
  <si>
    <t>abu-11</t>
  </si>
  <si>
    <t>SM01381:SM01381</t>
  </si>
  <si>
    <t>WBGENE00013222, WBGENE00019032, WBGENE00010191</t>
  </si>
  <si>
    <t>WBGene00013778</t>
  </si>
  <si>
    <t>Y116A8A.8</t>
  </si>
  <si>
    <t>clec-194 is predicted to have carbohydrate binding activity.</t>
  </si>
  <si>
    <t>ZK287.4</t>
  </si>
  <si>
    <t>GO:0004930~G-protein coupled receptor activity</t>
  </si>
  <si>
    <t>WBGENE00013222, WBGENE00019032, WBGENE00010191, WBGENE00016925</t>
  </si>
  <si>
    <t>C26F1.2</t>
  </si>
  <si>
    <t>Stress response: detoxification: CYP</t>
  </si>
  <si>
    <t>cyp-32A1 is an ortholog of human CYP19A1 (cytochrome P450 family 19 subfamily A member 1) and CYP4V2 (cytochrome P450 family 4 subfamily V member 2)\; is predicted to have heme binding activity, iron ion binding activity, and oxidoreductase activity.</t>
  </si>
  <si>
    <t>WBGene00014105</t>
  </si>
  <si>
    <t>IPR000276:G protein-coupled receptor, rhodopsin-like</t>
  </si>
  <si>
    <t>C50H11.15</t>
  </si>
  <si>
    <t>cyp-33C9 is an ortholog of human CYP2J2 (cytochrome P450 family 2 subfamily J member 2), CYP2R1 (cytochrome P450 family 2 subfamily R member 1), and CYP2U1 (cytochrome P450 family 2 subfamily U member 1)\; is predicted to have heme binding activity, iron ion binding activity, and oxidoreductase activity\; human orthologs of this gene are implicated in hereditary spastic paraplegia 56, lung cancer, and rickets.</t>
  </si>
  <si>
    <t>WBGene00018663</t>
  </si>
  <si>
    <t>math-31</t>
  </si>
  <si>
    <t>GO:0007186~G-protein coupled receptor signaling pathway</t>
  </si>
  <si>
    <t>WBGENE00013222, WBGENE00019032, WBGENE00010191, WBGENE00016925, WBGENE00010448, WBGENE00013812</t>
  </si>
  <si>
    <t>Y49C4A.9</t>
  </si>
  <si>
    <t>cyp-33C11 is an ortholog of human CYP2J2 (cytochrome P450 family 2 subfamily J member 2), CYP2R1 (cytochrome P450 family 2 subfamily R member 1), and CYP2U1 (cytochrome P450 family 2 subfamily U member 1)\; is predicted to have heme binding activity, iron ion binding activity, and oxidoreductase activity\; human orthologs of this gene are implicated in hereditary spastic paraplegia 56, lung cancer, and rickets.</t>
  </si>
  <si>
    <t>Y39A3CL.2;tag-168</t>
  </si>
  <si>
    <t>ZC15.8;pqn-94</t>
  </si>
  <si>
    <t>WBGene00044468</t>
  </si>
  <si>
    <t>IPR017452:GPCR, rhodopsin-like, 7TM</t>
  </si>
  <si>
    <t>WBGENE00021497, WBGENE00013222, WBGENE00019032, WBGENE00010191</t>
  </si>
  <si>
    <t>C07G3.9</t>
  </si>
  <si>
    <t>Stress response: detoxification: ugt</t>
  </si>
  <si>
    <t>ugt-64 is an ortholog of human UGT1A6 (UDP glucuronosyltransferase family 1 member A6), UGT2A1 (UDP glucuronosyltransferase family 2 member A1 complex locus), and UGT1A5 (UDP glucuronosyltransferase family 1 member A5)\; is predicted to have transferase activity, transferring hexosyl groups.</t>
  </si>
  <si>
    <t>R05D8.11</t>
  </si>
  <si>
    <t>T28A11.15;srt-63</t>
  </si>
  <si>
    <t>WBGene00000222</t>
  </si>
  <si>
    <t>F45E6.2</t>
  </si>
  <si>
    <t>Stress response: ER</t>
  </si>
  <si>
    <t>atf-6 is an ortholog of human ATF6 (activating transcription factor 6)\; exhibits RNA polymerase II regulatory region sequence-specific DNA binding activity\; is involved in positive regulation of transcription from RNA polymerase II promoter involved in unfolded protein response and response to tunicamycin\; is expressed in several tissues, including the alimentary system, the muscle cell, the nervous system, and the vulva.</t>
  </si>
  <si>
    <t>T25D10.3;spp-11</t>
  </si>
  <si>
    <t>C18H9.7;rpy-1</t>
  </si>
  <si>
    <t>C37E2.2</t>
  </si>
  <si>
    <t>Annotation Cluster 7</t>
  </si>
  <si>
    <t>Enrichment Score: 0.2999862467698322</t>
  </si>
  <si>
    <t>WBGene00001778</t>
  </si>
  <si>
    <t>ZK546.11</t>
  </si>
  <si>
    <t>Stress response: GST</t>
  </si>
  <si>
    <t>gst-30 is an ortholog of human GSTA4 (glutathione S-transferase alpha 4), GSTA5 (glutathione S-transferase alpha 5), and HPGDS (hematopoietic prostaglandin D synthase)\; is predicted to have transferase activity\; is expressed in the head, the tail, and the vulva.</t>
  </si>
  <si>
    <t>gsto-3 is an ortholog of human GSTO1 (glutathione S-transferase omega 1) and GSTO2 (glutathione S-transferase omega 2)\; is predicted to have glutathione transferase activity.</t>
  </si>
  <si>
    <t>Y71A12B.4;trp-4</t>
  </si>
  <si>
    <t>cutl-10</t>
  </si>
  <si>
    <t>IPR019427:7TM GPCR, serpentine receptor class w (Srw)</t>
  </si>
  <si>
    <t>WBGENE00013222, WBGENE00010191, WBGENE00010448</t>
  </si>
  <si>
    <t>WBGene00002013</t>
  </si>
  <si>
    <t>F38E11.2</t>
  </si>
  <si>
    <t>Stress response: heat</t>
  </si>
  <si>
    <t>hsp-12.6 is an ortholog of human CRYAA (crystallin alpha A), CRYAB (crystallin alpha B), and HSPB2 (heat shock protein family B (small) member 2)\; exhibits identical protein binding activity and unfolded protein binding activity\; colocalizes with the cytoplasm\; is expressed in the hypodermis, the intestine, the muscular system, and the reproductive system.</t>
  </si>
  <si>
    <t>B0285.7;mnp-1</t>
  </si>
  <si>
    <t>F08F8.3;kap-1</t>
  </si>
  <si>
    <t>GO:0008528~G-protein coupled peptide receptor activity</t>
  </si>
  <si>
    <t>WBGene00016329</t>
  </si>
  <si>
    <t>C32E12.3</t>
  </si>
  <si>
    <t>Stress response: osmotic</t>
  </si>
  <si>
    <t>osr-1 is expressed in the hypodermis and the intestine.</t>
  </si>
  <si>
    <t>C18A3.8;hlh-14</t>
  </si>
  <si>
    <t>C49F8.3</t>
  </si>
  <si>
    <t>Stress response: pathogen: other</t>
  </si>
  <si>
    <t>F18G5.6 is involved in innate immune response.</t>
  </si>
  <si>
    <t>M05D6.9</t>
  </si>
  <si>
    <t>WBGene00012467</t>
  </si>
  <si>
    <t>arrd-8</t>
  </si>
  <si>
    <t>Y51A2A.16</t>
  </si>
  <si>
    <t>Annotation Cluster 8</t>
  </si>
  <si>
    <t>Enrichment Score: 0.2563296280054532</t>
  </si>
  <si>
    <t>C09B8.1;ipp-5</t>
  </si>
  <si>
    <t>WBGene00017698</t>
  </si>
  <si>
    <t>clec-11</t>
  </si>
  <si>
    <t>K11C4.5;unc-68</t>
  </si>
  <si>
    <t>Y116A8A.8;clec-194</t>
  </si>
  <si>
    <t>GO:0005856~cytoskeleton</t>
  </si>
  <si>
    <t>WBGENE00013773, WBGENE00003884, WBGENE00013777</t>
  </si>
  <si>
    <t>ugt-64</t>
  </si>
  <si>
    <t>C36C9.3;fbxa-170</t>
  </si>
  <si>
    <t>Cytoskeleton</t>
  </si>
  <si>
    <t>cyp-32A1</t>
  </si>
  <si>
    <t>atf-6</t>
  </si>
  <si>
    <t>Cytoplasm</t>
  </si>
  <si>
    <t>WBGENE00006445, WBGENE00013773, WBGENE00016789, WBGENE00003884, WBGENE00001557, WBGENE00014080, WBGENE00013777</t>
  </si>
  <si>
    <t>T07A5.3;vglu-3</t>
  </si>
  <si>
    <t>ZC84.3;cls-3</t>
  </si>
  <si>
    <t>Annotation Cluster 9</t>
  </si>
  <si>
    <t>Enrichment Score: 0.04790680331773829</t>
  </si>
  <si>
    <t>Y40C5A.4</t>
  </si>
  <si>
    <t>T23H4.1;inx-20</t>
  </si>
  <si>
    <t>H04M03.6;srv-19</t>
  </si>
  <si>
    <t>C33D12.1;ceh-31</t>
  </si>
  <si>
    <t>T09E11.1;glct-1</t>
  </si>
  <si>
    <t>GO:0003700~transcription factor activity, sequence-specific DNA binding</t>
  </si>
  <si>
    <t>WBGENE00006445, WBGENE00003671, WBGENE00000463, WBGENE00000222, WBGENE00022060</t>
  </si>
  <si>
    <t>F46B3.16</t>
  </si>
  <si>
    <t>C50H11.15;cyp-33C9</t>
  </si>
  <si>
    <t>GO:0043565~sequence-specific DNA binding</t>
  </si>
  <si>
    <t>WBGENE00003671, WBGENE00000463, WBGENE00000222, WBGENE00022060</t>
  </si>
  <si>
    <t>F08G12.4;vhl-1</t>
  </si>
  <si>
    <t>F35F10.1</t>
  </si>
  <si>
    <t>GO:0006355~regulation of transcription, DNA-templated</t>
  </si>
  <si>
    <t>F26G1.4;ttm-2</t>
  </si>
  <si>
    <t>Y38H8A.5</t>
  </si>
  <si>
    <t>F57B7.1;dmsr-1</t>
  </si>
  <si>
    <t>DNA-binding</t>
  </si>
  <si>
    <t>WBGENE00006445, WBGENE00003671, WBGENE00000452, WBGENE00000463</t>
  </si>
  <si>
    <t>F55G11.1</t>
  </si>
  <si>
    <t>M01F1.7;pitp-1</t>
  </si>
  <si>
    <t>GO:0003677~DNA binding</t>
  </si>
  <si>
    <t>Y1H11.2;gst-35</t>
  </si>
  <si>
    <t>Y51A2D.10;ttr-25</t>
  </si>
  <si>
    <t>M01F1.7</t>
  </si>
  <si>
    <t>WBGene00010813</t>
  </si>
  <si>
    <t>Nucleus</t>
  </si>
  <si>
    <t>Y110A2AL.5</t>
  </si>
  <si>
    <t>Y47A7.2</t>
  </si>
  <si>
    <t>Y39A3A.2</t>
  </si>
  <si>
    <t>Y51A2D.10</t>
  </si>
  <si>
    <t>GO:0005634~nucleus</t>
  </si>
  <si>
    <t>WBGENE00006445, WBGENE00003671, WBGENE00000452, WBGENE00000463, WBGENE00016789, WBGENE00022060, WBGENE00018052</t>
  </si>
  <si>
    <t>F32A7.3;eva-1</t>
  </si>
  <si>
    <t>eva-1</t>
  </si>
  <si>
    <t>Signaling: extracellular</t>
  </si>
  <si>
    <t>eva-1 is an ortholog of human EVA1C\; is predicted to have carbohydrate binding activity\; localizes to the M band, cell junction, and striated muscle dense body\; is expressed in the body wall musculature, the hypodermis, the pharyngeal muscle cell, and the ventral nerve cord.</t>
  </si>
  <si>
    <t>C51E3.9</t>
  </si>
  <si>
    <t>Signaling: hedgehog-like</t>
  </si>
  <si>
    <t>grd-16 is expressed in the hypodermis, the intestine, and the nervous system.</t>
  </si>
  <si>
    <t>ZK154.7;adm-4</t>
  </si>
  <si>
    <t>Y39B6A.24</t>
  </si>
  <si>
    <t>ptr-21</t>
  </si>
  <si>
    <t>ptr-21 is an ortholog of human PTCHD1 and PTCHD4\; is involved in molting cycle.</t>
  </si>
  <si>
    <t>F02E8.3;aps-2</t>
  </si>
  <si>
    <t>F48F5.3</t>
  </si>
  <si>
    <t>Y38E10A.3</t>
  </si>
  <si>
    <t>Signaling: heteromeric G protein: arrestin</t>
  </si>
  <si>
    <t>arrd-8 is an ortholog of human ARRDC1 (arrestin domain containing 1)\; human ARRDC1 exhibits several functions, including arrestin family protein binding activity, identical protein binding activity, and protein binding activity, bridging involved in substrate recognition for ubiquitination.</t>
  </si>
  <si>
    <t>K11G9.5</t>
  </si>
  <si>
    <t>F11G11.11;col-20</t>
  </si>
  <si>
    <t>arrd-18 is an ortholog of human ARRDC1 (arrestin domain containing 1)\; human ARRDC1 exhibits several functions, including arrestin family protein binding activity, identical protein binding activity, and protein binding activity, bridging involved in substrate recognition for ubiquitination.</t>
  </si>
  <si>
    <t>Y49C4A.9;cyp-33C11</t>
  </si>
  <si>
    <t>WBGene00001557</t>
  </si>
  <si>
    <t>gcy-37</t>
  </si>
  <si>
    <t>Signaling: heteromeric G protein: guanylyl cyclase</t>
  </si>
  <si>
    <t>gcy-37 is predicted to have several functions, including GTP binding activity, guanylate cyclase activity, and heme binding activity\; is expressed in the AQR, the PQR, the URXL, and the URXR.</t>
  </si>
  <si>
    <t>F36H9.5</t>
  </si>
  <si>
    <t>T02H6.5</t>
  </si>
  <si>
    <t>Signaling: lipid: phospholipase A</t>
  </si>
  <si>
    <t>Y69A2AL.2 is an ortholog of human PLA2G1B (phospholipase A2 group IB), PLA2G2F (phospholipase A2 group IIF), and PLA2G2D (phospholipase A2 group IID)\; is predicted to have calcium ion binding activity and hydrolase activity, acting on ester bonds.</t>
  </si>
  <si>
    <t>T21E8.3;pgp-8</t>
  </si>
  <si>
    <t>WBGene00000101</t>
  </si>
  <si>
    <t>aka-1</t>
  </si>
  <si>
    <t>Signaling: other</t>
  </si>
  <si>
    <t>aka-1 is an ortholog of human ZFYVE16 (zinc finger FYVE-type containing 16) and ZFYVE9 (zinc finger FYVE-type containing 9)\; is predicted to have phosphatidylinositol-3-phosphate binding activity.</t>
  </si>
  <si>
    <t>C54E4.3;gcy-37</t>
  </si>
  <si>
    <t>Signaling: phosphatase: other</t>
  </si>
  <si>
    <t>C04F12.8 is an ortholog of human DUSP14 (dual specificity phosphatase 14)\; is predicted to have protein tyrosine\/serine\/threonine phosphatase activity\; localizes to the striated muscle myosin thick filament.</t>
  </si>
  <si>
    <t>C18B10.6</t>
  </si>
  <si>
    <t>F11A6.2;scrm-4</t>
  </si>
  <si>
    <t>phlp-2 is an ortholog of human PHLPP1 (PH domain and leucine rich repeat protein phosphatase 1) and PHLPP2 (PH domain and leucine rich repeat protein phosphatase 2)\; is predicted to have metal ion binding activity and phosphoprotein phosphatase activity\; is expressed in the nervous system.</t>
  </si>
  <si>
    <t>C24A1.1;flp-24</t>
  </si>
  <si>
    <t>C28A5.4;ceh-43</t>
  </si>
  <si>
    <t>F11A6.2</t>
  </si>
  <si>
    <t>WBGene00008681</t>
  </si>
  <si>
    <t xml:space="preserve">Signaling: phosphatase: Y </t>
  </si>
  <si>
    <t>Y48G1C.5 is predicted to have protein tyrosine phosphatase activity.</t>
  </si>
  <si>
    <t>F55C9.15</t>
  </si>
  <si>
    <t>rom-2</t>
  </si>
  <si>
    <t>Signaling: rhomboid</t>
  </si>
  <si>
    <t>rom-2 is an ortholog of human RHBDL1 (rhomboid like 1), RHBDL2 (rhomboid like 2), and RHBDL3\; is predicted to have metal ion binding activity and serine-type endopeptidase activity.</t>
  </si>
  <si>
    <t>Signaling: small GTPase: other</t>
  </si>
  <si>
    <t>unc-73 is an ortholog of human TRIO (trio Rho guanine nucleotide exchange factor)\; exhibits Rac guanyl-nucleotide exchange factor activity\; is involved in several processes, including engulfment of apoptotic cell, generation of neurons, and modulation of chemical synaptic transmission\; localizes to the axon, cytoplasm, and muscle cell projection\; is expressed in several tissues, including the alimentary system, the epithelial system, the nervous system, the reproductive system, and the ventral cord blast cell\; is used to study epilepsy.</t>
  </si>
  <si>
    <t>C34B2.9</t>
  </si>
  <si>
    <t>C54F6.7;srb-18</t>
  </si>
  <si>
    <t>WBGene00021894</t>
  </si>
  <si>
    <t>Y54G2A.32</t>
  </si>
  <si>
    <t>Signaling: small GTPase: Rho/Rac</t>
  </si>
  <si>
    <t>Y54G2A.32 is enriched in the PLM and the amphid sheath cell based on RNA-seq studies\; is affected by several genes including daf-16, daf-2, and hsf-1 based on microarray, RNA-seq, and tiling array studies\; is affected by four chemicals including Rotenone, D-glucose, and Alovudine based on RNA-seq studies.</t>
  </si>
  <si>
    <t>F17C8.6</t>
  </si>
  <si>
    <t>T21B10.6;cutl-15</t>
  </si>
  <si>
    <t>Signaling: WNT</t>
  </si>
  <si>
    <t>egl-20 is an ortholog of human WNT16 (Wnt 16)\; exhibits receptor tyrosine kinase binding activity\; is involved in several processes, including asymmetric cell division, canonical Wnt signaling pathway, and generation of neurons\; localizes to the cell\; is expressed in several tissues, including the P6.pa, the P6.paa, the epithelial system, the muscular system, and the ventral cord blast cell.</t>
  </si>
  <si>
    <t>F36G3.2</t>
  </si>
  <si>
    <t>R12E2.8</t>
  </si>
  <si>
    <t>Unknown: regulated by multiple stresses</t>
  </si>
  <si>
    <t>C25G4.7 is enriched in the germ line, the hypodermis, and the male based on RNA-seq studies\; is affected by several genes including daf-2, clk-1, and pgl-1 based on microarray, tiling array, and RNA-seq studies\; is affected by six chemicals including methylmercury hydroxide, Tunicamycin, and manganese chloride based on RNA-seq and microarray studies.</t>
  </si>
  <si>
    <t>K03D3.11;srz-104</t>
  </si>
  <si>
    <t>F46B3.15</t>
  </si>
  <si>
    <t>C47F8.8;nhr-81</t>
  </si>
  <si>
    <t>WBGene00011291</t>
  </si>
  <si>
    <t>C49F8.3 is enriched in the PLM, the germline precursor cell, and the hypodermis based on tiling array and RNA-seq studies\; is affected by several genes including daf-16, age-1, and daf-12 based on microarray, RNA-seq, proteomic, and tiling array studies\; is affected by thirteen chemicals including methylmercury hydroxide, 1-methylnicotinamide, and Rotenone based on RNA-seq and microarray studies\; is predicted to encode a protein with the following domain: Domain of unknown function DB.</t>
  </si>
  <si>
    <t>C30H6.5</t>
  </si>
  <si>
    <t>Y54G2A.16</t>
  </si>
  <si>
    <t>F36G3.2 is enriched in the OLL, the PLM, the PVD, the intestine, and the muscle cell based on tiling array and RNA-seq studies\; is affected by several genes including daf-16, daf-2, and glp-1 based on microarray, RNA-seq, and proteomic studies\; is affected by eight chemicals including Cadmium, Cry5B, and Chlorpyrifos based on microarray studies\; is predicted to encode a protein with the following domain: Acyl-CoA N-acyltransferase.</t>
  </si>
  <si>
    <t>K08E7.5</t>
  </si>
  <si>
    <t>K08E7.5 is enriched in the OLL, the PVD, the germline precursor cell, and the hypodermis based on microarray and tiling array studies\; is affected by several genes including daf-16, daf-12, and lin-4 based on microarray and RNA-seq studies\; is affected by seventeen chemicals including Ethanol, methylmercury hydroxide, and 1-methylnicotinamide based on RNA-seq and microarray studies.</t>
  </si>
  <si>
    <t>ZK488.7;pqn-98</t>
  </si>
  <si>
    <t>K11D2.1 is an ortholog of human RCCD1\; is predicted to encode a protein with the following domains: Regulator of chromosome condensation, RCC1 and Regulator of chromosome condensation 1\/beta-lactamase-inhibitor protein II.</t>
  </si>
  <si>
    <t>T23F6.2</t>
  </si>
  <si>
    <t>T23F6.2 is affected by several genes including daf-16, daf-12, and sir-2.1 based on RNA-seq and microarray studies\; is affected by five chemicals including methylmercury hydroxide, methylmercuric chloride, and Tunicamycin based on RNA-seq and microarray studies.</t>
  </si>
  <si>
    <t>F53C3.5</t>
  </si>
  <si>
    <t>F42G2.8;fbxa-4</t>
  </si>
  <si>
    <t>Y41C4A.12 is enriched in the excretory cell, the hypodermis, the intestine, and the nervous system based on tiling array and RNA-seq studies\; is affected by several genes including daf-16, pgl-1, and lin-15B based on microarray and RNA-seq studies\; is affected by five chemicals including Rotenone, stavudine, and Diazinon based on RNA-seq and microarray studies.</t>
  </si>
  <si>
    <t>C24H12.8</t>
  </si>
  <si>
    <t>F56F11.2</t>
  </si>
  <si>
    <t>ttr-25 is enriched in dopaminergic neurons, the intestine, and the muscle cell based on tiling array and microarray studies\; is affected by several genes including daf-16, daf-2, and glp-1 based on microarray, RNA-seq, and proteomic studies\; is affected by six chemicals including Rotenone, Deoxyglucose, and Chlorpyrifos based on RNA-seq and microarray studies\; is predicted to encode a protein with the following domains: Transthyretin-like and Transthyretin-like superfamily.</t>
  </si>
  <si>
    <t>W02A2.1;fat-2</t>
  </si>
  <si>
    <t>ZC84.7</t>
  </si>
  <si>
    <t>ZK792.8;atg-4.2</t>
  </si>
  <si>
    <t>Y81G3A.4</t>
  </si>
  <si>
    <t>Y81G3A.4 is enriched in the PLM, the Z1, the Z4, and the hypodermis based on tiling array and RNA-seq studies\; is affected by several genes including daf-16, daf-12, and pmk-1 based on microarray and RNA-seq studies\; is affected by seven chemicals including methylmercury hydroxide, Cadmium, and Colistin based on RNA-seq and microarray studies.</t>
  </si>
  <si>
    <t>F28D1.6</t>
  </si>
  <si>
    <t>C13A2.3 is affected by several genes including daf-16, daf-12, and hsf-1 based on microarray and RNA-seq studies\; is affected by 1-methylnicotinamide, methylmercuric chloride, and dafa#1 based on RNA-seq and microarray studies\; is predicted to encode a protein with the following domain: Protein of unknown function DUF268, Caenorhabditis species.</t>
  </si>
  <si>
    <t>H27D07.4;srw-137</t>
  </si>
  <si>
    <t>W10G6.6</t>
  </si>
  <si>
    <t>Y53C12A.2;glt-5</t>
  </si>
  <si>
    <t>C46H11.10 is enriched in the muscle cell, the nervous system, and the sensillum based on tiling array, RNA-seq, and microarray studies\; is affected by several genes including daf-2, skn-1, and eat-2 based on microarray and RNA-seq studies\; is affected by six chemicals including Tunicamycin, stavudine, and Zidovudine based on microarray and RNA-seq studies.</t>
  </si>
  <si>
    <t>C04A2.1;tbc-6</t>
  </si>
  <si>
    <t>C52A10.3 is enriched in the AVE and the germ line based on tiling array and RNA-seq studies\; is affected by several genes including daf-2, hsf-1, and clk-1 based on RNA-seq and microarray studies\; is affected by seven chemicals including methylmercuric chloride, Alovudine, and stavudine based on microarray and RNA-seq studies\; is predicted to encode a protein with the following domain: F-box associated domain, type 2.</t>
  </si>
  <si>
    <t>R04F11.4;twk-13</t>
  </si>
  <si>
    <t>C52B9.3;coel-1</t>
  </si>
  <si>
    <t>F19B10.1</t>
  </si>
  <si>
    <t>F19B10.1 is enriched in several tissues, including the Z1.p, the Z4.a, the muscle cell, the nervous system, and the reproductive system based on microarray, tiling array, and RNA-seq studies\; is affected by several genes including daf-2, glp-1, and dpy-10 based on microarray, RNA-seq, and tiling array studies\; is affected by six chemicals including hydrogen sulfide, Rotenone, and paraquat based on microarray and RNA-seq studies.</t>
  </si>
  <si>
    <t>ZK1236.9</t>
  </si>
  <si>
    <t>Y5H2B.3</t>
  </si>
  <si>
    <t>Y5H2B.3 is enriched in the hypodermis and the pharyngeal muscle cell based on tiling array studies\; is affected by several genes including eat-2, sir-2.1, and sma-2 based on microarray, tiling array, and RNA-seq studies\; is affected by nine chemicals including diallyl trisulfide, methylmercuric chloride, and Mercuric Chloride based on microarray and RNA-seq studies.</t>
  </si>
  <si>
    <t>F11D11.21</t>
  </si>
  <si>
    <t>K02F6.6</t>
  </si>
  <si>
    <t>F35B12.4</t>
  </si>
  <si>
    <t>Y110A2AL.3 is enriched in the OLL and the PVD based on tiling array studies\; is affected by several genes including daf-16, daf-2, and hsf-1 based on microarray, tiling array, and RNA-seq studies\; is affected by ten chemicals including hydrogen sulfide, 1-methylnicotinamide, and Zidovudine based on microarray and RNA-seq studies\; is predicted to encode a protein with the following domain: CC domain.</t>
  </si>
  <si>
    <t>M02B7.3;osm-3</t>
  </si>
  <si>
    <t>ZC204.14 is enriched in the NSM and the germ line based on RNA-seq studies\; is affected by several genes including age-1, daf-12, and hsf-1 based on microarray, tiling array, and RNA-seq studies\; is affected by five chemicals including 1-methylnicotinamide, Cry5B, and Diazinon based on RNA-seq and microarray studies.</t>
  </si>
  <si>
    <t>ZK973.8 is affected by several genes including daf-2, rrf-3, and clk-1 based on microarray, tiling array, and RNA-seq studies\; is affected by five chemicals including manganese chloride, Mianserin, and bisphenol S based on RNA-seq and microarray studies\; is predicted to encode a protein with the following domains: Protein of unknown function DUF1265 and SKP1\/BTB\/POZ domain superfamily.</t>
  </si>
  <si>
    <t>Y48A6B.6;kvs-4</t>
  </si>
  <si>
    <t>F46B3.14</t>
  </si>
  <si>
    <t>Y67D8A.3;dmd-9</t>
  </si>
  <si>
    <t>F45E6.2;atf-6</t>
  </si>
  <si>
    <t>T10B11.5</t>
  </si>
  <si>
    <t>T07D4.2</t>
  </si>
  <si>
    <t>WBGene00011398</t>
  </si>
  <si>
    <t>T03F6.1</t>
  </si>
  <si>
    <t>Metabolism: amino acid: breakdown</t>
  </si>
  <si>
    <t>qdpr-1 is an ortholog of human QDPR (quinoid dihydropteridine reductase)\; is expressed in several tissues, including the gonad, the head, the hypodermis, the nervous system, and the tail\; human QDPR exhibits 6,7-dihydropteridine reductase activity.</t>
  </si>
  <si>
    <t>R13H4.5</t>
  </si>
  <si>
    <t>C30D11.1;unc-103</t>
  </si>
  <si>
    <t>Metabolism: amino acid: synthesis</t>
  </si>
  <si>
    <t>R102.4 is predicted to have lyase activity.</t>
  </si>
  <si>
    <t>C16C4.14;math-9</t>
  </si>
  <si>
    <t>T25G3.2</t>
  </si>
  <si>
    <t>Metabolism: amino sugar</t>
  </si>
  <si>
    <t>chs-1 is predicted to have chitin synthase activity\; is involved in cell wall chitin biosynthetic process, eggshell formation, and positive regulation of protein localization to cell cortex\; localizes to the cell cortex and plasma membrane.</t>
  </si>
  <si>
    <t>chs-2 is predicted to have chitin synthase activity\; is involved in chitin biosynthetic process and positive regulation of nematode larval development\; is expressed in the alimentary system and the digestive tract.</t>
  </si>
  <si>
    <t>K06C4.6;mod-1</t>
  </si>
  <si>
    <t>Metabolism: carbohydrate</t>
  </si>
  <si>
    <t>aagr-1 is an ortholog of human MGAM (maltase-glucoamylase)\; exhibits alpha-1,4-glucosidase activity\; is involved in glycogen catabolic process.</t>
  </si>
  <si>
    <t>B0416.10</t>
  </si>
  <si>
    <t>T14C1.3;fbxa-179</t>
  </si>
  <si>
    <t>Metabolism: lipid: fatty acid</t>
  </si>
  <si>
    <t>acs-5 is an ortholog of human ACSL1 (acyl-CoA synthetase long chain 1)\; is predicted to have catalytic activity\; is expressed in the hypodermis.</t>
  </si>
  <si>
    <t>T20D4.13</t>
  </si>
  <si>
    <t>D2063.2</t>
  </si>
  <si>
    <t>Metabolism: lipid: o-acyl transferase</t>
  </si>
  <si>
    <t>oac-12 is predicted to have transferase activity, transferring acyl groups other than amino-acyl groups.</t>
  </si>
  <si>
    <t>Metabolism: lipid: phospholipid</t>
  </si>
  <si>
    <t>scrm-4 is an ortholog of human PLSCR5 (phospholipid scramblase 5), PLSCR4 (phospholipid scramblase 4), and PLSCR1 (phospholipid scramblase 1)\; human PLSCR1 exhibits several functions, including SH3 domain binding activity, calcium ion binding activity, and signaling receptor binding activity.</t>
  </si>
  <si>
    <t>F44E5.2</t>
  </si>
  <si>
    <t>F36H5.4</t>
  </si>
  <si>
    <t>pitp-1 is an ortholog of human PITPNM1 (phosphatidylinositol transfer protein membrane associated 1) and PITPNM2 (phosphatidylinositol transfer protein membrane associated 2)\; is predicted to have metal ion binding activity and phospholipid transporter activity\; localizes to the ciliary transition zone and synapse\; is expressed in the ASEL, the ASER, the AWCL, and the AWCR\; human orthologs of this gene are implicated in cone-rod dystrophy 5.</t>
  </si>
  <si>
    <t>Y65B4BR.3;ptr-21</t>
  </si>
  <si>
    <t>Y40C5A.4 is predicted to have glycerophosphodiester phosphodiesterase activity\; is expressed in the AIYL and the AIYR.</t>
  </si>
  <si>
    <t>F59A7.3;srab-13</t>
  </si>
  <si>
    <t>T08A9.8;spp-4</t>
  </si>
  <si>
    <t>srv-7</t>
  </si>
  <si>
    <t>Metabolism: lipid: sphingolipid</t>
  </si>
  <si>
    <t>asah-1 is an ortholog of human ASAH1\; is predicted to have N-acylsphingosine amidohydrolase activity and ceramidase activity\; is expressed in the intestine\; human orthologs of this gene are implicated in Farber lipogranulomatosis.</t>
  </si>
  <si>
    <t>T03F1.6</t>
  </si>
  <si>
    <t>K01D12.1</t>
  </si>
  <si>
    <t>WBGene00016340</t>
  </si>
  <si>
    <t>gba-2 is an ortholog of human GBA (glucosylceramidase beta)\; is predicted to have glucosylceramidase activity\; human orthologs of this gene are implicated in Gaucher's disease (multiple) and synucleinopathy (multiple).</t>
  </si>
  <si>
    <t>ZC416.8;unc-17</t>
  </si>
  <si>
    <t>T18H9.5;inx-10</t>
  </si>
  <si>
    <t>WBGene00007245</t>
  </si>
  <si>
    <t>C01G12.5</t>
  </si>
  <si>
    <t>Metabolism: lipid: sterol</t>
  </si>
  <si>
    <t>C01G12.5 is an ortholog of human HSD17B14\; is predicted to encode a protein with the following domains: Short-chain dehydrogenase\/reductase SDR and NAD(P)-binding domain superfamily.</t>
  </si>
  <si>
    <t>Y59E1B.1</t>
  </si>
  <si>
    <t>Metabolism: mitochondria: other</t>
  </si>
  <si>
    <t>djr-1.2 is an ortholog of human PARK7 (Parkinsonism associated deglycase)\; is predicted to have lyase activity\; is involved in several processes, including carboxylic acid metabolic process, cellular response to aldehyde, and glyoxal metabolic process\; localizes to the cytoplasm\; is expressed in several tissues, including the alimentary system, the coelomocyte, the excretory cell, the nervous system, and the reproductive system\; is used to study Parkinson's disease\; human orthologs of this gene are implicated in autosomal recessive early-onset Parkinson's disease 7.</t>
  </si>
  <si>
    <t>C04F1.3;lim-7</t>
  </si>
  <si>
    <t>Metabolism: nucleotide</t>
  </si>
  <si>
    <t>ndx-8 is an ortholog of human NUDT7\; exhibits acetyl-CoA hydrolase activity, hydroxymethylglutaryl-CoA hydrolase activity, and succinyl-CoA hydrolase activity\; is involved in coenzyme A catabolic process\; localizes to the intracellular organelle.</t>
  </si>
  <si>
    <t>C02D5.2</t>
  </si>
  <si>
    <t>Metabolism: other</t>
  </si>
  <si>
    <t>C02D5.2 is an ortholog of human IFI30\; human IFI30 exhibits oxidoreductase activity, acting on a sulfur group of donors.</t>
  </si>
  <si>
    <t>C17E4.11</t>
  </si>
  <si>
    <t>M03A1.8 is an ortholog of human FRRS1\; is predicted to encode a protein with the following domain: Cytochrome b561\/ferric reductase transmembrane.</t>
  </si>
  <si>
    <t>T27E4.3;hsp-16.48</t>
  </si>
  <si>
    <t>Y44A6B.1;srxa-14</t>
  </si>
  <si>
    <t>K01A6.6</t>
  </si>
  <si>
    <t>T27E4.9;hsp-16.49</t>
  </si>
  <si>
    <t>C06E2.3;ubc-21</t>
  </si>
  <si>
    <t>C07G3.9;ugt-64</t>
  </si>
  <si>
    <t>W02D9.10</t>
  </si>
  <si>
    <t>D2063.2;oac-12</t>
  </si>
  <si>
    <t>T28H11.3;srm-2</t>
  </si>
  <si>
    <t>C13B9.4;pdfr-1</t>
  </si>
  <si>
    <t>F56C11.2;ptr-11</t>
  </si>
  <si>
    <t>F20B6.3;mrp-6</t>
  </si>
  <si>
    <t>T12D8.10</t>
  </si>
  <si>
    <t>Y55F3C.2;srt-23</t>
  </si>
  <si>
    <t>T03F6.1;qdpr-1</t>
  </si>
  <si>
    <t>K08B12.3</t>
  </si>
  <si>
    <t>C07E3.10</t>
  </si>
  <si>
    <t>Y20C6A.4</t>
  </si>
  <si>
    <t>C01G12.7</t>
  </si>
  <si>
    <t>ZK546.11;gst-30</t>
  </si>
  <si>
    <t>R06A10.3</t>
  </si>
  <si>
    <t>T13B5.3;pho-14</t>
  </si>
  <si>
    <t>T28F4.2;asic-2</t>
  </si>
  <si>
    <t>C04E12.11;arrd-20</t>
  </si>
  <si>
    <t>T24E12.2</t>
  </si>
  <si>
    <t>Y6G8.9</t>
  </si>
  <si>
    <t>Y51A2D.12;srg-34</t>
  </si>
  <si>
    <t>F54F3.4</t>
  </si>
  <si>
    <t>ZK228.1</t>
  </si>
  <si>
    <t>F36F2.2</t>
  </si>
  <si>
    <t>B0412.2;daf-7</t>
  </si>
  <si>
    <t>C01C10.1;clc-2</t>
  </si>
  <si>
    <t>F49E11.2</t>
  </si>
  <si>
    <t>F47H4.9;fbxa-189</t>
  </si>
  <si>
    <t>C46G7.4;pqn-22</t>
  </si>
  <si>
    <t>C35E7.6</t>
  </si>
  <si>
    <t>B0198.1;tsp-20</t>
  </si>
  <si>
    <t>T05G5.4</t>
  </si>
  <si>
    <t>R11.3</t>
  </si>
  <si>
    <t>F27E11.2</t>
  </si>
  <si>
    <t>F14F7.2;cyp-13A11</t>
  </si>
  <si>
    <t>C08G5.4;snt-6</t>
  </si>
  <si>
    <t>C29H12.6</t>
  </si>
  <si>
    <t>Y77E11A.2</t>
  </si>
  <si>
    <t>C46A5.4</t>
  </si>
  <si>
    <t>C48B4.2;rom-2</t>
  </si>
  <si>
    <t>F49C12.5</t>
  </si>
  <si>
    <t>F47B10.1;suca-1</t>
  </si>
  <si>
    <t>T19H12.5;srd-32</t>
  </si>
  <si>
    <t>T19H12.10;ugt-11</t>
  </si>
  <si>
    <t>C45G3.4</t>
  </si>
  <si>
    <t>T14A8.2</t>
  </si>
  <si>
    <t>T25E12.9;clec-29</t>
  </si>
  <si>
    <t>T01D3.7</t>
  </si>
  <si>
    <t>C37A2.6</t>
  </si>
  <si>
    <t>D1022.6;sro-1</t>
  </si>
  <si>
    <t>Y110A2AL.8;ptc-3</t>
  </si>
  <si>
    <t>B0250.10;srbc-78</t>
  </si>
  <si>
    <t>C33E10.1</t>
  </si>
  <si>
    <t>Y16E11A.1;math-44</t>
  </si>
  <si>
    <t>F54C9.4;col-38</t>
  </si>
  <si>
    <t>F47G3.2;asna-2</t>
  </si>
  <si>
    <t>F36H5.5;fbxb-53</t>
  </si>
  <si>
    <t>W02A11.3;toe-4</t>
  </si>
  <si>
    <t>M162.3;srt-45</t>
  </si>
  <si>
    <t>C05D12.7</t>
  </si>
  <si>
    <t>F28H7.1;srj-22</t>
  </si>
  <si>
    <t>T23G5.6;saeg-2</t>
  </si>
  <si>
    <t>K02B12.4;axl-1</t>
  </si>
  <si>
    <t>T16A1.4</t>
  </si>
  <si>
    <t>DY3.4;trt-1</t>
  </si>
  <si>
    <t>Y53C10A.4;rga-2</t>
  </si>
  <si>
    <t>T03D8.7</t>
  </si>
  <si>
    <t>C03G6.12;nhr-149</t>
  </si>
  <si>
    <t>F33H2.8</t>
  </si>
  <si>
    <t>W03F9.9</t>
  </si>
  <si>
    <t>C17E7.6;nhr-158</t>
  </si>
  <si>
    <t>C11G6.2</t>
  </si>
  <si>
    <t>ZK662.4;lin-15B</t>
  </si>
  <si>
    <t>F49E7.1;rme-6</t>
  </si>
  <si>
    <t>T25D10.2</t>
  </si>
  <si>
    <t>Y9C2UA.1</t>
  </si>
  <si>
    <t>F22E12.2;chw-1</t>
  </si>
  <si>
    <t>F09E5.4;srg-69</t>
  </si>
  <si>
    <t>Y20C6A.2;fbxb-7</t>
  </si>
  <si>
    <t>F41B5.2;cyp-33C7</t>
  </si>
  <si>
    <t>CD4.1</t>
  </si>
  <si>
    <t>F41C3.6</t>
  </si>
  <si>
    <t>K10G4.5</t>
  </si>
  <si>
    <t>D1065.3</t>
  </si>
  <si>
    <t>T06D8.1</t>
  </si>
  <si>
    <t>B0331.1;cyp-29A4</t>
  </si>
  <si>
    <t>F37D6.4</t>
  </si>
  <si>
    <t>F27C1.4</t>
  </si>
  <si>
    <t>C04F12.9;rnh-1.3</t>
  </si>
  <si>
    <t>F11F1.6</t>
  </si>
  <si>
    <t>F25H9.3</t>
  </si>
  <si>
    <t>F07A5.4</t>
  </si>
  <si>
    <t>K09H9.8</t>
  </si>
  <si>
    <t>T13H2.4;pqn-65</t>
  </si>
  <si>
    <t>F14B6.4</t>
  </si>
  <si>
    <t>Y106G6E.4</t>
  </si>
  <si>
    <t>ZK652.8</t>
  </si>
  <si>
    <t>T22B11.2;bus-4</t>
  </si>
  <si>
    <t>K07F5.15</t>
  </si>
  <si>
    <t>F56H6.5;gmd-2</t>
  </si>
  <si>
    <t>F22F1.2</t>
  </si>
  <si>
    <t>C16C2.2;eat-16</t>
  </si>
  <si>
    <t>T02B11.7;nas-32</t>
  </si>
  <si>
    <t>C43H6.6</t>
  </si>
  <si>
    <t>C44C3.3;srw-138</t>
  </si>
  <si>
    <t>C04F12.1</t>
  </si>
  <si>
    <t>C50D2.4;col-68</t>
  </si>
  <si>
    <t>Y41D4B.7;nhr-87</t>
  </si>
  <si>
    <t>F13B6.1</t>
  </si>
  <si>
    <t>F09B12.7</t>
  </si>
  <si>
    <t>T08B1.4</t>
  </si>
  <si>
    <t>Y26D4A.2;hpo-2</t>
  </si>
  <si>
    <t>C49G7.1</t>
  </si>
  <si>
    <t>ZK1010.8</t>
  </si>
  <si>
    <t>Y73C8B.4;lag-2</t>
  </si>
  <si>
    <t>Y87G2A.2</t>
  </si>
  <si>
    <t>K07D4.6</t>
  </si>
  <si>
    <t>F08E10.6;srh-111</t>
  </si>
  <si>
    <t>F09D12.2</t>
  </si>
  <si>
    <t>F22E12.3</t>
  </si>
  <si>
    <t>Y81G3A.1</t>
  </si>
  <si>
    <t>M18.2;dlc-2</t>
  </si>
  <si>
    <t>R05D8.7</t>
  </si>
  <si>
    <t>C06H2.4;folt-1</t>
  </si>
  <si>
    <t>F11F1.1</t>
  </si>
  <si>
    <t>T11G6.3</t>
  </si>
  <si>
    <t>C49G7.5;irg-2</t>
  </si>
  <si>
    <t>T15B7.12;dmsr-13</t>
  </si>
  <si>
    <t>F14D7.1</t>
  </si>
  <si>
    <t>F41H8.2</t>
  </si>
  <si>
    <t>F47H4.8;fbxa-188</t>
  </si>
  <si>
    <t>Y87G2A.19</t>
  </si>
  <si>
    <t>F56D6.15;clec-69</t>
  </si>
  <si>
    <t>C04C3.5;dyf-3</t>
  </si>
  <si>
    <t>M03F8.1</t>
  </si>
  <si>
    <t>T22B7.3</t>
  </si>
  <si>
    <t>C10A4.7</t>
  </si>
  <si>
    <t>F55F8.1;ptr-10</t>
  </si>
  <si>
    <t>C17B7.2</t>
  </si>
  <si>
    <t>Y65B4BR.6;grl-16</t>
  </si>
  <si>
    <t>C54C8.6;lys-9</t>
  </si>
  <si>
    <t>F16D3.7;ser-5</t>
  </si>
  <si>
    <t>ZC410.1;nhr-11</t>
  </si>
  <si>
    <t>Y43F8C.11</t>
  </si>
  <si>
    <t>F23F1.7</t>
  </si>
  <si>
    <t>F07A5.5;sue-1</t>
  </si>
  <si>
    <t>ZK809.9</t>
  </si>
  <si>
    <t>Y59C2A.1</t>
  </si>
  <si>
    <t>F44C8.6;nhr-56</t>
  </si>
  <si>
    <t>T05D4.2</t>
  </si>
  <si>
    <t>R134.2;gcy-2</t>
  </si>
  <si>
    <t>B0416.6;gly-13</t>
  </si>
  <si>
    <t>Y75B8A.3</t>
  </si>
  <si>
    <t>T21G5.2</t>
  </si>
  <si>
    <t>T20D4.12</t>
  </si>
  <si>
    <t>T09B9.4</t>
  </si>
  <si>
    <t>Y45F10B.5;sru-12</t>
  </si>
  <si>
    <t>C47F8.1</t>
  </si>
  <si>
    <t>T08B6.3;str-161</t>
  </si>
  <si>
    <t>F26A3.6;del-3</t>
  </si>
  <si>
    <t>F14F4.1</t>
  </si>
  <si>
    <t>Y18D10A.23</t>
  </si>
  <si>
    <t>F42G4.6</t>
  </si>
  <si>
    <t>T10G3.3</t>
  </si>
  <si>
    <t>W01B6.3</t>
  </si>
  <si>
    <t>T05C3.4;grl-18</t>
  </si>
  <si>
    <t>F49D11.3</t>
  </si>
  <si>
    <t>C24B9.12;srg-62</t>
  </si>
  <si>
    <t>B0212.2;sre-5</t>
  </si>
  <si>
    <t>M01D1.8;fbxb-41</t>
  </si>
  <si>
    <t>C38H2.1;tbc-8</t>
  </si>
  <si>
    <t>C53A5.16</t>
  </si>
  <si>
    <t>T03D8.3;sbt-1</t>
  </si>
  <si>
    <t>C01B10.3</t>
  </si>
  <si>
    <t>C11D2.2</t>
  </si>
  <si>
    <t>C01G5.9</t>
  </si>
  <si>
    <t>C50F7.1</t>
  </si>
  <si>
    <t>Y39B6A.19;twk-46</t>
  </si>
  <si>
    <t>F42G8.4;pmk-3</t>
  </si>
  <si>
    <t>T13H2.5;spat-3</t>
  </si>
  <si>
    <t>T28A11.2</t>
  </si>
  <si>
    <t>K10G9.1;vglu-2</t>
  </si>
  <si>
    <t>K02E7.7</t>
  </si>
  <si>
    <t>F48G7.5</t>
  </si>
  <si>
    <t>Y53C10A.3;hsf-2</t>
  </si>
  <si>
    <t>4R79.2</t>
  </si>
  <si>
    <t>R107.2</t>
  </si>
  <si>
    <t>Y46C8AL.11</t>
  </si>
  <si>
    <t>F26D2.16</t>
  </si>
  <si>
    <t>W03G1.1;glt-7</t>
  </si>
  <si>
    <t>K09F6.4</t>
  </si>
  <si>
    <t>R05H11.2</t>
  </si>
  <si>
    <t>C34B2.1;tag-272</t>
  </si>
  <si>
    <t>F10G8.4;eak-6</t>
  </si>
  <si>
    <t>R03D7.2</t>
  </si>
  <si>
    <t>D1005.3;cebp-1</t>
  </si>
  <si>
    <t>C33D9.3</t>
  </si>
  <si>
    <t>ZK896.5</t>
  </si>
  <si>
    <t>ZK643.6</t>
  </si>
  <si>
    <t>F56D12.4;jip-1</t>
  </si>
  <si>
    <t>C29A12.22</t>
  </si>
  <si>
    <t>F13G3.1;ztf-2</t>
  </si>
  <si>
    <t>F55G11.10</t>
  </si>
  <si>
    <t>Y57G11C.25;ccch-5</t>
  </si>
  <si>
    <t>Y39B6A.6;tsp-13</t>
  </si>
  <si>
    <t>R11G11.1;nhr-132</t>
  </si>
  <si>
    <t>Y39E4B.4;tsp-3</t>
  </si>
  <si>
    <t>T20D3.2</t>
  </si>
  <si>
    <t>Y73B6BL.28</t>
  </si>
  <si>
    <t>K05F6.7;fbxb-54</t>
  </si>
  <si>
    <t>T10C6.2</t>
  </si>
  <si>
    <t>F10E9.10</t>
  </si>
  <si>
    <t>R06B9.1;arrd-11</t>
  </si>
  <si>
    <t>ZK792.4</t>
  </si>
  <si>
    <t>ZK770.3;inx-12</t>
  </si>
  <si>
    <t>Y71H10B.1</t>
  </si>
  <si>
    <t>R02F11.9</t>
  </si>
  <si>
    <t>F52C6.12</t>
  </si>
  <si>
    <t>H01G02.1</t>
  </si>
  <si>
    <t>Y57G11C.47;pnc-2</t>
  </si>
  <si>
    <t>ZK228.4</t>
  </si>
  <si>
    <t>F59B1.8</t>
  </si>
  <si>
    <t>Y17G7B.11;arrd-7</t>
  </si>
  <si>
    <t>Y71A12B.17;gadr-5</t>
  </si>
  <si>
    <t>T24F1.3</t>
  </si>
  <si>
    <t>C02E7.13;str-211</t>
  </si>
  <si>
    <t>T05C3.6</t>
  </si>
  <si>
    <t>F52D2.8;fbxa-46</t>
  </si>
  <si>
    <t>C09E8.4</t>
  </si>
  <si>
    <t>T16G12.9</t>
  </si>
  <si>
    <t>T04D3.4;gcy-35</t>
  </si>
  <si>
    <t>T24A11.3;toh-1</t>
  </si>
  <si>
    <t>Y71H2B.8</t>
  </si>
  <si>
    <t>F09E8.6;nas-14</t>
  </si>
  <si>
    <t>ZK673.4</t>
  </si>
  <si>
    <t>F25E5.2</t>
  </si>
  <si>
    <t>R03C1.1</t>
  </si>
  <si>
    <t>Y57G7A.1</t>
  </si>
  <si>
    <t>C37C3.11</t>
  </si>
  <si>
    <t>T04B8.3;arrd-1</t>
  </si>
  <si>
    <t>F13H6.4</t>
  </si>
  <si>
    <t>F58A6.4;nas-29</t>
  </si>
  <si>
    <t>F42G8.5;islo-1</t>
  </si>
  <si>
    <t>T20H4.2</t>
  </si>
  <si>
    <t>F40G9.18</t>
  </si>
  <si>
    <t>K11H12.5</t>
  </si>
  <si>
    <t>Y41D4B.20;nhr-287</t>
  </si>
  <si>
    <t>T10D4.7</t>
  </si>
  <si>
    <t>F43E2.5;msra-1</t>
  </si>
  <si>
    <t>F33E2.2;dlk-1</t>
  </si>
  <si>
    <t>Y38E10A.2</t>
  </si>
  <si>
    <t>Y9C9A.4;str-169</t>
  </si>
  <si>
    <t>T12C9.1;nhr-273</t>
  </si>
  <si>
    <t>Y43F8B.12</t>
  </si>
  <si>
    <t>F58F6.3</t>
  </si>
  <si>
    <t>ZC84.2;tax-4</t>
  </si>
  <si>
    <t>F33H1.1;daf-19</t>
  </si>
  <si>
    <t>F40F12.9</t>
  </si>
  <si>
    <t>F37H8.1;lir-3</t>
  </si>
  <si>
    <t>Y119D3B.4;fbxa-208</t>
  </si>
  <si>
    <t>T01H8.2</t>
  </si>
  <si>
    <t>F29A7.2;fbxb-107</t>
  </si>
  <si>
    <t>C54G7.4;ifta-1</t>
  </si>
  <si>
    <t>C16B8.2</t>
  </si>
  <si>
    <t>C07E3.9</t>
  </si>
  <si>
    <t>ZK1025.6;nhr-244</t>
  </si>
  <si>
    <t>C01B12.1;sqt-2</t>
  </si>
  <si>
    <t>ZK1321.2;shk-1</t>
  </si>
  <si>
    <t>W10G11.17</t>
  </si>
  <si>
    <t>Y71H2B.1</t>
  </si>
  <si>
    <t>C01G12.1;madf-5</t>
  </si>
  <si>
    <t>DC2.6;srh-77</t>
  </si>
  <si>
    <t>K09A9.5;gas-1</t>
  </si>
  <si>
    <t>C09E8.3;mlt-10</t>
  </si>
  <si>
    <t>K08D12.5;bus-2</t>
  </si>
  <si>
    <t>ZK795.1</t>
  </si>
  <si>
    <t>T07C12.11;madf-4</t>
  </si>
  <si>
    <t>Y105C5A.508</t>
  </si>
  <si>
    <t>C24G6.2</t>
  </si>
  <si>
    <t>T02C1.2</t>
  </si>
  <si>
    <t>F49C5.12</t>
  </si>
  <si>
    <t>T10E10.3</t>
  </si>
  <si>
    <t>T25C8.2;act-5</t>
  </si>
  <si>
    <t>ZC101.3;hhat-1</t>
  </si>
  <si>
    <t>C05C10.4;pho-11</t>
  </si>
  <si>
    <t>C26H9A.2</t>
  </si>
  <si>
    <t>E03H4.7;oac-13</t>
  </si>
  <si>
    <t>F39G3.2</t>
  </si>
  <si>
    <t>F23D12.6;fipr-3</t>
  </si>
  <si>
    <t>T20B12.9;lgc-50</t>
  </si>
  <si>
    <t>F14D2.13;bath-28</t>
  </si>
  <si>
    <t>F21A9.2</t>
  </si>
  <si>
    <t>F26G1.2</t>
  </si>
  <si>
    <t>T10E9.9;acdh-4</t>
  </si>
  <si>
    <t>F55A12.6</t>
  </si>
  <si>
    <t>ZK973.6;anc-1</t>
  </si>
  <si>
    <t>Y119D3B.22;fbxa-76</t>
  </si>
  <si>
    <t>C05D11.5</t>
  </si>
  <si>
    <t>W04E12.2</t>
  </si>
  <si>
    <t>Y71F9AL.8</t>
  </si>
  <si>
    <t>F25H8.6;bed-3</t>
  </si>
  <si>
    <t>C39B5.9;fbxa-47</t>
  </si>
  <si>
    <t>T01D1.8</t>
  </si>
  <si>
    <t>K05F1.6</t>
  </si>
  <si>
    <t>T10D4.6</t>
  </si>
  <si>
    <t>F45F2.6;otpl-6</t>
  </si>
  <si>
    <t>C10H11.4;ugt-28</t>
  </si>
  <si>
    <t>T02G6.4</t>
  </si>
  <si>
    <t>F08F1.5;ced-8</t>
  </si>
  <si>
    <t>F31E9.3</t>
  </si>
  <si>
    <t>ZK177.1</t>
  </si>
  <si>
    <t>ZK1225.1</t>
  </si>
  <si>
    <t>B0412.3</t>
  </si>
  <si>
    <t>F56C11.1;bli-3</t>
  </si>
  <si>
    <t>D1044.1</t>
  </si>
  <si>
    <t>F59D6.1</t>
  </si>
  <si>
    <t>Y39H10A.2;oac-55</t>
  </si>
  <si>
    <t>K01A2.10</t>
  </si>
  <si>
    <t>K03E6.6;pfn-3</t>
  </si>
  <si>
    <t>T19C4.1</t>
  </si>
  <si>
    <t>C49C3.10</t>
  </si>
  <si>
    <t>F53B6.6;cutl-7</t>
  </si>
  <si>
    <t>ZK909.4;ces-2</t>
  </si>
  <si>
    <t>R01H10.6;bbs-5</t>
  </si>
  <si>
    <t>T28F4.5</t>
  </si>
  <si>
    <t>C07A9.12</t>
  </si>
  <si>
    <t>M106.8</t>
  </si>
  <si>
    <t>ZK520.3;dyf-2</t>
  </si>
  <si>
    <t>Y67A10A.4;fbxa-83</t>
  </si>
  <si>
    <t>C30F12.1</t>
  </si>
  <si>
    <t>T24A11.2;xbx-5</t>
  </si>
  <si>
    <t>F25F2.2;cdh-4</t>
  </si>
  <si>
    <t>C15H9.8;prx-3</t>
  </si>
  <si>
    <t>W01A11.6;moc-2</t>
  </si>
  <si>
    <t>H23L24.3;ttll-11</t>
  </si>
  <si>
    <t>No significant categories reported in WormCat categories 1-3</t>
  </si>
  <si>
    <t>Sunburst View:</t>
  </si>
  <si>
    <t>Description</t>
  </si>
  <si>
    <t>WB ID</t>
  </si>
  <si>
    <t>.</t>
  </si>
  <si>
    <t>No significant classifications implicate changes in immune function</t>
  </si>
  <si>
    <r>
      <t>Gene Functional Classification</t>
    </r>
    <r>
      <rPr>
        <b/>
        <sz val="14"/>
        <color theme="1"/>
        <rFont val="Calibri"/>
        <family val="2"/>
        <scheme val="minor"/>
      </rPr>
      <t xml:space="preserve"> (Low Stringency)</t>
    </r>
  </si>
  <si>
    <t>ANNOTATION CLUSTERS</t>
  </si>
  <si>
    <t>PATHWAYS</t>
  </si>
  <si>
    <t>17/183 are: Unknown, regulated by multiple stresses</t>
  </si>
  <si>
    <t>15 /183 are Signalling Genes</t>
  </si>
  <si>
    <t>Contents</t>
  </si>
  <si>
    <t>Y69A2AL.1</t>
  </si>
  <si>
    <t>F37D6.6</t>
  </si>
  <si>
    <t>W08D2.1</t>
  </si>
  <si>
    <t>Y53H1B.1</t>
  </si>
  <si>
    <t>F55C7.7</t>
  </si>
  <si>
    <t>Y54G11B.1</t>
  </si>
  <si>
    <t>R06B10.4</t>
  </si>
  <si>
    <t>Y8G1A.2</t>
  </si>
  <si>
    <t>T01D1.6</t>
  </si>
  <si>
    <t>C41C4.3</t>
  </si>
  <si>
    <t>T22B7.5</t>
  </si>
  <si>
    <t>F29B9.9</t>
  </si>
  <si>
    <t>F52C6.6</t>
  </si>
  <si>
    <t>R01H10.3</t>
  </si>
  <si>
    <t>F48F5.4</t>
  </si>
  <si>
    <t>W08F4.6</t>
  </si>
  <si>
    <t>Y17G7B.14</t>
  </si>
  <si>
    <t>B0285.7</t>
  </si>
  <si>
    <t>F35F10.11</t>
  </si>
  <si>
    <t>C54C8.5</t>
  </si>
  <si>
    <t>F08F8.3</t>
  </si>
  <si>
    <t>C18H9.7</t>
  </si>
  <si>
    <t>C33D12.1</t>
  </si>
  <si>
    <t>T23H4.1</t>
  </si>
  <si>
    <t>F32A7.3</t>
  </si>
  <si>
    <t>F57B7.1</t>
  </si>
  <si>
    <t>T09E11.1</t>
  </si>
  <si>
    <t>T16G1.1</t>
  </si>
  <si>
    <t>Y39D8B.3</t>
  </si>
  <si>
    <t>C50F2.6</t>
  </si>
  <si>
    <t>C54E4.3</t>
  </si>
  <si>
    <t>F58D7.1</t>
  </si>
  <si>
    <t>T28A11.15</t>
  </si>
  <si>
    <t>C28A5.4</t>
  </si>
  <si>
    <t>ZC15.8</t>
  </si>
  <si>
    <t>K09F6.8</t>
  </si>
  <si>
    <t>C04A2.1</t>
  </si>
  <si>
    <t>C52B9.3</t>
  </si>
  <si>
    <t>Y53C12A.2</t>
  </si>
  <si>
    <t>T21B10.6</t>
  </si>
  <si>
    <t>C47F8.8</t>
  </si>
  <si>
    <t>C54F6.7</t>
  </si>
  <si>
    <t>M02B7.3</t>
  </si>
  <si>
    <t>R04F11.4</t>
  </si>
  <si>
    <t>C30D11.1</t>
  </si>
  <si>
    <t>F42G2.8</t>
  </si>
  <si>
    <t>Y65B4BR.3</t>
  </si>
  <si>
    <t>ZK792.8</t>
  </si>
  <si>
    <t>Y67D8A.3</t>
  </si>
  <si>
    <t>Y55F3C.2</t>
  </si>
  <si>
    <t>C16C4.14</t>
  </si>
  <si>
    <t>T14C1.3</t>
  </si>
  <si>
    <t>F20B6.3</t>
  </si>
  <si>
    <t>B0198.1</t>
  </si>
  <si>
    <t>T28F4.2</t>
  </si>
  <si>
    <t>T18H9.5</t>
  </si>
  <si>
    <t>Y16E11A.1</t>
  </si>
  <si>
    <t>C04E12.11</t>
  </si>
  <si>
    <t>B0250.10</t>
  </si>
  <si>
    <t>C46G7.4</t>
  </si>
  <si>
    <t>Y51A2D.12</t>
  </si>
  <si>
    <t>C48B4.2</t>
  </si>
  <si>
    <t>M162.3</t>
  </si>
  <si>
    <t>F36H5.5</t>
  </si>
  <si>
    <t>T19H12.5</t>
  </si>
  <si>
    <t>F54C9.4</t>
  </si>
  <si>
    <t>hsp-12.6</t>
  </si>
  <si>
    <t>osr-1</t>
  </si>
  <si>
    <t>WBGene00022100</t>
  </si>
  <si>
    <t>WBGene00022474</t>
  </si>
  <si>
    <t>zig-9</t>
  </si>
  <si>
    <t>srsx-17</t>
  </si>
  <si>
    <t>WBGene00013965</t>
  </si>
  <si>
    <t>WBGene00008862</t>
  </si>
  <si>
    <t>WBGene00004507</t>
  </si>
  <si>
    <t>rpy-1</t>
  </si>
  <si>
    <t>WBGene00007139</t>
  </si>
  <si>
    <t>mnp-1</t>
  </si>
  <si>
    <t>WBGene00008215</t>
  </si>
  <si>
    <t>WBGene00022519</t>
  </si>
  <si>
    <t>WBGene00000452</t>
  </si>
  <si>
    <t>ceh-31</t>
  </si>
  <si>
    <t>WBGene00012639</t>
  </si>
  <si>
    <t>fezf-1</t>
  </si>
  <si>
    <t>WBGene00002182</t>
  </si>
  <si>
    <t>kap-1</t>
  </si>
  <si>
    <t>WBGene00021614</t>
  </si>
  <si>
    <t>WBGene00015963</t>
  </si>
  <si>
    <t>inx-20</t>
  </si>
  <si>
    <t>dmsr-1</t>
  </si>
  <si>
    <t>WBGene00012671</t>
  </si>
  <si>
    <t>WBGene00010095</t>
  </si>
  <si>
    <t>glct-1</t>
  </si>
  <si>
    <t>WBGene00044213</t>
  </si>
  <si>
    <t>WBGene00044460</t>
  </si>
  <si>
    <t>WBGene00012683</t>
  </si>
  <si>
    <t>asp-17</t>
  </si>
  <si>
    <t>twk-13</t>
  </si>
  <si>
    <t>glct-5</t>
  </si>
  <si>
    <t>WBGene00003884</t>
  </si>
  <si>
    <t>osm-3</t>
  </si>
  <si>
    <t>WBGene00021433</t>
  </si>
  <si>
    <t>WBGene00012581</t>
  </si>
  <si>
    <t>WBGene00020401</t>
  </si>
  <si>
    <t>WBGene00000463</t>
  </si>
  <si>
    <t>ceh-43</t>
  </si>
  <si>
    <t>WBGene00011803</t>
  </si>
  <si>
    <t>WBGene00015639</t>
  </si>
  <si>
    <t>cyp-33C9</t>
  </si>
  <si>
    <t>WBGene00009689</t>
  </si>
  <si>
    <t>WBGene00013078</t>
  </si>
  <si>
    <t>ttr-25</t>
  </si>
  <si>
    <t>WBGene00019863</t>
  </si>
  <si>
    <t>WBGene00015410</t>
  </si>
  <si>
    <t>tbc-6</t>
  </si>
  <si>
    <t>WBGene00016866</t>
  </si>
  <si>
    <t>coel-1</t>
  </si>
  <si>
    <t>WBGene00012758</t>
  </si>
  <si>
    <t>cyp-33C11</t>
  </si>
  <si>
    <t>clec-194</t>
  </si>
  <si>
    <t>glt-5</t>
  </si>
  <si>
    <t>pitp-1</t>
  </si>
  <si>
    <t>WBGene00011228</t>
  </si>
  <si>
    <t>scrm-4</t>
  </si>
  <si>
    <t>WBGene00018989</t>
  </si>
  <si>
    <t>WBGene00013917</t>
  </si>
  <si>
    <t>cdk-11.2</t>
  </si>
  <si>
    <t>ndx-8</t>
  </si>
  <si>
    <t>WBGene00044367</t>
  </si>
  <si>
    <t>srt-23</t>
  </si>
  <si>
    <t>WBGene00007925</t>
  </si>
  <si>
    <t>WBGene00022564</t>
  </si>
  <si>
    <t>WBGene00011949</t>
  </si>
  <si>
    <t>srt-63</t>
  </si>
  <si>
    <t>WBGene00016700</t>
  </si>
  <si>
    <t>WBGene00011888</t>
  </si>
  <si>
    <t>cutl-15</t>
  </si>
  <si>
    <t>WBGene00021193</t>
  </si>
  <si>
    <t>math-44</t>
  </si>
  <si>
    <t>WBGene00013509</t>
  </si>
  <si>
    <t>slc-28.2</t>
  </si>
  <si>
    <t>tsp-20</t>
  </si>
  <si>
    <t>WBGene00013592</t>
  </si>
  <si>
    <t>WBGene00016458</t>
  </si>
  <si>
    <t>WBGene00004173</t>
  </si>
  <si>
    <t>pqn-94</t>
  </si>
  <si>
    <t>qdpr-1</t>
  </si>
  <si>
    <t>WBGene00044236</t>
  </si>
  <si>
    <t>srbc-78</t>
  </si>
  <si>
    <t>WBGene00011579</t>
  </si>
  <si>
    <t>WBGene00022834</t>
  </si>
  <si>
    <t>unc-103</t>
  </si>
  <si>
    <t>oac-12</t>
  </si>
  <si>
    <t>WBGene00010848</t>
  </si>
  <si>
    <t>WBGene00003671</t>
  </si>
  <si>
    <t>nhr-81</t>
  </si>
  <si>
    <t>WBGene00004150</t>
  </si>
  <si>
    <t>pqn-67</t>
  </si>
  <si>
    <t>WBGene00003412</t>
  </si>
  <si>
    <t>mrp-6</t>
  </si>
  <si>
    <t>WBGene00017583</t>
  </si>
  <si>
    <t>mltn-8</t>
  </si>
  <si>
    <t>WBGene00009483</t>
  </si>
  <si>
    <t>WBGene00012137</t>
  </si>
  <si>
    <t>asic-2</t>
  </si>
  <si>
    <t>WBGene00018052</t>
  </si>
  <si>
    <t>WBGene00009384</t>
  </si>
  <si>
    <t>piit-1</t>
  </si>
  <si>
    <t>WBGene00021165</t>
  </si>
  <si>
    <t>WBGene00011326</t>
  </si>
  <si>
    <t>srt-45</t>
  </si>
  <si>
    <t>gba-2</t>
  </si>
  <si>
    <t>WBGene00019591</t>
  </si>
  <si>
    <t>fbxc-25</t>
  </si>
  <si>
    <t>WBGene00020175</t>
  </si>
  <si>
    <t>WBGene00010673</t>
  </si>
  <si>
    <t>fbxb-53</t>
  </si>
  <si>
    <t>WBGene00011950</t>
  </si>
  <si>
    <t>WBGene00022060</t>
  </si>
  <si>
    <t>dmd-9</t>
  </si>
  <si>
    <t>djr-1.2</t>
  </si>
  <si>
    <t>gst-30</t>
  </si>
  <si>
    <t>srb-18</t>
  </si>
  <si>
    <t>WBGene00013773</t>
  </si>
  <si>
    <t>WBGene00015440</t>
  </si>
  <si>
    <t>arrd-20</t>
  </si>
  <si>
    <t>WBGene00016492</t>
  </si>
  <si>
    <t>WBGene00004112</t>
  </si>
  <si>
    <t>pqn-22</t>
  </si>
  <si>
    <t>WBGene00206500</t>
  </si>
  <si>
    <t>WBGene00001430</t>
  </si>
  <si>
    <t>fkb-5</t>
  </si>
  <si>
    <t>WBGene00016864</t>
  </si>
  <si>
    <t>WBGene00015838</t>
  </si>
  <si>
    <t>math-9</t>
  </si>
  <si>
    <t>WBGene00045292</t>
  </si>
  <si>
    <t>fbxa-179</t>
  </si>
  <si>
    <t>WBGene00014080</t>
  </si>
  <si>
    <t>atg-4.2</t>
  </si>
  <si>
    <t>WBGene00044672</t>
  </si>
  <si>
    <t>fbxa-4</t>
  </si>
  <si>
    <t>WBGene00005110</t>
  </si>
  <si>
    <t>srd-32</t>
  </si>
  <si>
    <t>WBGene00007734</t>
  </si>
  <si>
    <t>WBGene00002132</t>
  </si>
  <si>
    <t>inx-10</t>
  </si>
  <si>
    <t>srg-34</t>
  </si>
  <si>
    <t>WBGene00000615</t>
  </si>
  <si>
    <t>col-38</t>
  </si>
  <si>
    <t>Transmembrane protein: other</t>
  </si>
  <si>
    <t>Extracellular material: collagen</t>
  </si>
  <si>
    <t>Cytoskeleton: innexin</t>
  </si>
  <si>
    <t>Unknown</t>
  </si>
  <si>
    <t>Transmembrane protein: seven transmembrane receptor: srd</t>
  </si>
  <si>
    <t>Transcription factor: ZF</t>
  </si>
  <si>
    <t>Proteolysis general: metallopeptidase</t>
  </si>
  <si>
    <t>Extracellular material: cuticlin</t>
  </si>
  <si>
    <t>Transmembrane protein: seven transmembrane receptor:  dmsr</t>
  </si>
  <si>
    <t>Protein modification: methyltransferase</t>
  </si>
  <si>
    <t>Development: somatic</t>
  </si>
  <si>
    <t>Transmembrane transport: solute carrier</t>
  </si>
  <si>
    <t>FoldChange in mut-14 smut-1</t>
  </si>
  <si>
    <t>AGP278 baseMean</t>
  </si>
  <si>
    <t>AGP278 log2FoldChange</t>
  </si>
  <si>
    <t>AGP278 padj</t>
  </si>
  <si>
    <t>CF2166 baseMean</t>
  </si>
  <si>
    <t>CF2166 log2FoldChange</t>
  </si>
  <si>
    <t>CF2166 padj</t>
  </si>
  <si>
    <t>Transcription factor: homeodomain</t>
  </si>
  <si>
    <t>Cell cycle: kinase</t>
  </si>
  <si>
    <t>Cytoskeleton: actin function: binding</t>
  </si>
  <si>
    <t>Chaperone: cyclophilin</t>
  </si>
  <si>
    <t>Transmembrane protein: seven transmembrane receptor: other</t>
  </si>
  <si>
    <t>Transcription factor: NHR</t>
  </si>
  <si>
    <t>Cilia: IFT-motor</t>
  </si>
  <si>
    <t>Transmembrane transport: potassium channel</t>
  </si>
  <si>
    <t>Transmembrane protein: seven transmembrane receptor: srg</t>
  </si>
  <si>
    <t>Transmembrane transport: TRP  channel</t>
  </si>
  <si>
    <t>Proteolysis proteasome: E3: RING finger</t>
  </si>
  <si>
    <t xml:space="preserve">12 / 183 are Stress response genes </t>
  </si>
  <si>
    <t>17/183: Unknown, regulated by multiple stresses</t>
  </si>
  <si>
    <t>17/183 are metabolism genes</t>
  </si>
  <si>
    <t>C13B9.4</t>
  </si>
  <si>
    <t>H31G24.2</t>
  </si>
  <si>
    <t>F53H1.2</t>
  </si>
  <si>
    <t>F49D11.8</t>
  </si>
  <si>
    <t>F33E11.1</t>
  </si>
  <si>
    <t>T12B5.4</t>
  </si>
  <si>
    <t>Y71A12B.4</t>
  </si>
  <si>
    <t>K01B6.1</t>
  </si>
  <si>
    <t>T21C12.1</t>
  </si>
  <si>
    <t>F53G12.7</t>
  </si>
  <si>
    <t>Y61A9LA.9</t>
  </si>
  <si>
    <t>Y71A12B.17</t>
  </si>
  <si>
    <t>F55D10.3</t>
  </si>
  <si>
    <t>F33E2.2</t>
  </si>
  <si>
    <t>F22D6.10</t>
  </si>
  <si>
    <t>Y71A12B.18</t>
  </si>
  <si>
    <t>B0412.2</t>
  </si>
  <si>
    <t>Y53F4B.2</t>
  </si>
  <si>
    <t>F47G3.2</t>
  </si>
  <si>
    <t>ZK909.4</t>
  </si>
  <si>
    <t>Y39E4B.8</t>
  </si>
  <si>
    <t>Y113G7B.3</t>
  </si>
  <si>
    <t>F45C12.8</t>
  </si>
  <si>
    <t>T26H2.10</t>
  </si>
  <si>
    <t>F16D3.7</t>
  </si>
  <si>
    <t>K05F6.3</t>
  </si>
  <si>
    <t>ZK154.7</t>
  </si>
  <si>
    <t>W09G3.5</t>
  </si>
  <si>
    <t>R07C3.15</t>
  </si>
  <si>
    <t>C32B5.1</t>
  </si>
  <si>
    <t>B0416.6</t>
  </si>
  <si>
    <t>F57G4.4</t>
  </si>
  <si>
    <t>F40B1.2</t>
  </si>
  <si>
    <t>C33E10.2</t>
  </si>
  <si>
    <t>F58E1.3</t>
  </si>
  <si>
    <t>F40F4.3</t>
  </si>
  <si>
    <t>R05C11.3</t>
  </si>
  <si>
    <t>F02E8.1</t>
  </si>
  <si>
    <t>K10G6.1</t>
  </si>
  <si>
    <t>Y39G10AR.5</t>
  </si>
  <si>
    <t>F08D12.9</t>
  </si>
  <si>
    <t>M01D1.10</t>
  </si>
  <si>
    <t>F22F1.1</t>
  </si>
  <si>
    <t>K04G11.5</t>
  </si>
  <si>
    <t>K08C9.8</t>
  </si>
  <si>
    <t>M05D6.7</t>
  </si>
  <si>
    <t>Y116F11B.3</t>
  </si>
  <si>
    <t>F20C5.2</t>
  </si>
  <si>
    <t>Y73C8B.4</t>
  </si>
  <si>
    <t>T12B5.3</t>
  </si>
  <si>
    <t>Y39A3CL.6</t>
  </si>
  <si>
    <t>W02A2.1</t>
  </si>
  <si>
    <t>F42G8.4</t>
  </si>
  <si>
    <t>F22F7.5</t>
  </si>
  <si>
    <t>F12E12.4</t>
  </si>
  <si>
    <t>C04F12.9</t>
  </si>
  <si>
    <t>ZK973.6</t>
  </si>
  <si>
    <t>Y46G5A.21</t>
  </si>
  <si>
    <t>Y22D7AR.11</t>
  </si>
  <si>
    <t>C01G12.4</t>
  </si>
  <si>
    <t>K01A11.4</t>
  </si>
  <si>
    <t>W02C12.3</t>
  </si>
  <si>
    <t>F26D10.9</t>
  </si>
  <si>
    <t>C33E10.3</t>
  </si>
  <si>
    <t>Y48A6B.6</t>
  </si>
  <si>
    <t>C54G7.4</t>
  </si>
  <si>
    <t>C24A1.2</t>
  </si>
  <si>
    <t>Y119D3B.22</t>
  </si>
  <si>
    <t>Y74C9A.5</t>
  </si>
  <si>
    <t>F14F11.1</t>
  </si>
  <si>
    <t>C31C9.4</t>
  </si>
  <si>
    <t>H01A20.1</t>
  </si>
  <si>
    <t>C05C10.4</t>
  </si>
  <si>
    <t>C31C9.8</t>
  </si>
  <si>
    <t>F18E2.4</t>
  </si>
  <si>
    <t>D1005.3</t>
  </si>
  <si>
    <t>Y20C6A.2</t>
  </si>
  <si>
    <t>Y105C5A.28</t>
  </si>
  <si>
    <t>F53G12.3</t>
  </si>
  <si>
    <t>Y119D3B.7</t>
  </si>
  <si>
    <t>B0412.1</t>
  </si>
  <si>
    <t>T20D4.6</t>
  </si>
  <si>
    <t>W02G9.2</t>
  </si>
  <si>
    <t>ZC53.7</t>
  </si>
  <si>
    <t>K03A1.6</t>
  </si>
  <si>
    <t>F47B10.1</t>
  </si>
  <si>
    <t>Y71G12B.4</t>
  </si>
  <si>
    <t>F54C9.1</t>
  </si>
  <si>
    <t>Y71A12B.13</t>
  </si>
  <si>
    <t>T28F2.5</t>
  </si>
  <si>
    <t>F15D3.1</t>
  </si>
  <si>
    <t>K08H2.6</t>
  </si>
  <si>
    <t>F48G7.11</t>
  </si>
  <si>
    <t>Y71A12B.14</t>
  </si>
  <si>
    <t>C40H5.8</t>
  </si>
  <si>
    <t>F29C4.5</t>
  </si>
  <si>
    <t>F49E7.1</t>
  </si>
  <si>
    <t>T04A11.14</t>
  </si>
  <si>
    <t>C08F11.6</t>
  </si>
  <si>
    <t>R07C3.6</t>
  </si>
  <si>
    <t>Y61A9LA.5</t>
  </si>
  <si>
    <t>Y73B6BL.1</t>
  </si>
  <si>
    <t>K11C4.5</t>
  </si>
  <si>
    <t>Y51A2A.9</t>
  </si>
  <si>
    <t>R02C2.4</t>
  </si>
  <si>
    <t>F18H3.3</t>
  </si>
  <si>
    <t>T25G12.4</t>
  </si>
  <si>
    <t>F01G12.2</t>
  </si>
  <si>
    <t>ZK662.4</t>
  </si>
  <si>
    <t>Y32F6A.6</t>
  </si>
  <si>
    <t>C31E10.8</t>
  </si>
  <si>
    <t>F40F9.6</t>
  </si>
  <si>
    <t>C29F7.6</t>
  </si>
  <si>
    <t>F14D2.13</t>
  </si>
  <si>
    <t>B0391.8</t>
  </si>
  <si>
    <t>F41G3.12</t>
  </si>
  <si>
    <t>F59H5.3</t>
  </si>
  <si>
    <t>Y39H10A.2</t>
  </si>
  <si>
    <t>ZK1321.3</t>
  </si>
  <si>
    <t>Y102A5C.6</t>
  </si>
  <si>
    <t>K10B4.6</t>
  </si>
  <si>
    <t>R09E10.7</t>
  </si>
  <si>
    <t>C26F1.7</t>
  </si>
  <si>
    <t>T27B7.6</t>
  </si>
  <si>
    <t>F53H8.4</t>
  </si>
  <si>
    <t>M02B7.1</t>
  </si>
  <si>
    <t>T10C6.8</t>
  </si>
  <si>
    <t>B0391.5</t>
  </si>
  <si>
    <t>C34C12.5</t>
  </si>
  <si>
    <t>T26A5.1</t>
  </si>
  <si>
    <t>M02B7.4</t>
  </si>
  <si>
    <t>F25E2.5</t>
  </si>
  <si>
    <t>C06A5.4</t>
  </si>
  <si>
    <t>B0244.2</t>
  </si>
  <si>
    <t>K09A9.5</t>
  </si>
  <si>
    <t>R05D11.3</t>
  </si>
  <si>
    <t>B0250.11</t>
  </si>
  <si>
    <t>K01G5.6</t>
  </si>
  <si>
    <t>C41D11.7</t>
  </si>
  <si>
    <t>Sequence Name</t>
  </si>
  <si>
    <t>F15D4.10</t>
  </si>
  <si>
    <t>H34C03.1</t>
  </si>
  <si>
    <t>T08B6.16</t>
  </si>
  <si>
    <t>Y4C6B.58</t>
  </si>
  <si>
    <t>T23D8.7</t>
  </si>
  <si>
    <t>B0350.60</t>
  </si>
  <si>
    <t>Y57G11C.4</t>
  </si>
  <si>
    <t>B0350.35</t>
  </si>
  <si>
    <t>H16O14.52</t>
  </si>
  <si>
    <t>R11G1.4</t>
  </si>
  <si>
    <t>C11D2.13</t>
  </si>
  <si>
    <t>C17H12.18</t>
  </si>
  <si>
    <t>B0350.30</t>
  </si>
  <si>
    <t>C26D10.5</t>
  </si>
  <si>
    <t>Y9C9A.33</t>
  </si>
  <si>
    <t>H04M03.17</t>
  </si>
  <si>
    <t>F10B5.1</t>
  </si>
  <si>
    <t>C45E5.18</t>
  </si>
  <si>
    <t>Y54F10AM.10</t>
  </si>
  <si>
    <t>C11D2.65</t>
  </si>
  <si>
    <t>Y4C6A.17</t>
  </si>
  <si>
    <t>ZK616.30</t>
  </si>
  <si>
    <t>C10G6.18</t>
  </si>
  <si>
    <t>C31H1.80</t>
  </si>
  <si>
    <t>M03C11.4</t>
  </si>
  <si>
    <t>M03A1.1</t>
  </si>
  <si>
    <t>Y73B6BL.53</t>
  </si>
  <si>
    <t>H32C10.88</t>
  </si>
  <si>
    <t>AH6.5</t>
  </si>
  <si>
    <t>H16O14.3</t>
  </si>
  <si>
    <t>B0350.26</t>
  </si>
  <si>
    <t>F25G6.2</t>
  </si>
  <si>
    <t>C06E7.40</t>
  </si>
  <si>
    <t>C39H7.27</t>
  </si>
  <si>
    <t>C11D2.83</t>
  </si>
  <si>
    <t>Y73B6BL.237</t>
  </si>
  <si>
    <t>C02E11.1</t>
  </si>
  <si>
    <t>K01C8.3</t>
  </si>
  <si>
    <t>F33D11.9</t>
  </si>
  <si>
    <t>C52D10.30</t>
  </si>
  <si>
    <t>C24A11.9</t>
  </si>
  <si>
    <t>D2013.7</t>
  </si>
  <si>
    <t>Y4C6B.13</t>
  </si>
  <si>
    <t>C09B9.75</t>
  </si>
  <si>
    <t>C17F4.5</t>
  </si>
  <si>
    <t>Y37E11AL.7</t>
  </si>
  <si>
    <t>C09H6.1</t>
  </si>
  <si>
    <t>H32C10.24</t>
  </si>
  <si>
    <t>T01H8.1</t>
  </si>
  <si>
    <t>R09E12.3</t>
  </si>
  <si>
    <t>B0513.27</t>
  </si>
  <si>
    <t>F55F8.6</t>
  </si>
  <si>
    <t>C18E3.2</t>
  </si>
  <si>
    <t>Y51H4A.720</t>
  </si>
  <si>
    <t>F52C6.11</t>
  </si>
  <si>
    <t>M03C11.5</t>
  </si>
  <si>
    <t>Y116A8B.27</t>
  </si>
  <si>
    <t>R06F6.1</t>
  </si>
  <si>
    <t>C03C10.3</t>
  </si>
  <si>
    <t>T06A10.36</t>
  </si>
  <si>
    <t>T06A10.63</t>
  </si>
  <si>
    <t>ZC262.8</t>
  </si>
  <si>
    <t>H06H21.16</t>
  </si>
  <si>
    <t>K02B2.9</t>
  </si>
  <si>
    <t>Y41D4B.19</t>
  </si>
  <si>
    <t>T27C10.3</t>
  </si>
  <si>
    <t>RANK</t>
  </si>
  <si>
    <t>baseMean mut-14 smut-1</t>
  </si>
  <si>
    <t>padj mut-14 smut-1</t>
  </si>
  <si>
    <t>NA</t>
  </si>
  <si>
    <t>List (again)</t>
  </si>
  <si>
    <t>UP: Amrit et al unpublished PA14 8hr</t>
  </si>
  <si>
    <t>DOWN: OP50 v PA14 regulated genes - Twumasi-Boateng, K. and M. Shapira (2012)</t>
  </si>
  <si>
    <t>DOWN: Amrit et al unpublished PA14 8hr</t>
  </si>
  <si>
    <t>DOWN: OP50 v PA14 regulated genes - 8h (Troemel, E. R., et al. (2006)</t>
  </si>
  <si>
    <t>DOWN: (two studies) OP50 v PA14 regulated genes - Twumasi-Boateng, K. and M. Shapira (2012); Amrit et al unpublished PA14 8hr</t>
  </si>
  <si>
    <t>LOG2 fold_change</t>
  </si>
  <si>
    <t>1. Omitted insignificant padj</t>
  </si>
  <si>
    <t>2. Omitted base mean &lt;100</t>
  </si>
  <si>
    <t>3. Sorted by most negative FC</t>
  </si>
  <si>
    <t>Calculate Overlap (VLOOKUP)</t>
  </si>
  <si>
    <r>
      <t>481 down</t>
    </r>
    <r>
      <rPr>
        <b/>
        <sz val="13"/>
        <color theme="1"/>
        <rFont val="Calibri"/>
        <family val="2"/>
        <scheme val="minor"/>
      </rPr>
      <t xml:space="preserve"> small RNAs</t>
    </r>
    <r>
      <rPr>
        <sz val="13"/>
        <color theme="1"/>
        <rFont val="Calibri"/>
        <family val="2"/>
        <scheme val="minor"/>
      </rPr>
      <t xml:space="preserve"> overlapping, sorted by most downregulated (FC of AGP278 dataset)</t>
    </r>
  </si>
  <si>
    <t>SE_fold_change</t>
  </si>
  <si>
    <t>349 coding genes potentially downregulated by TCER-1, based on small RNAseq annotations</t>
  </si>
  <si>
    <t>516 coding genes potentially downregulated by TCER-1, based on small RNAseq annotations</t>
  </si>
  <si>
    <t>2. Omitted genes with log2FC &lt;-2</t>
  </si>
  <si>
    <t>3. Sorted by most negative log2FC</t>
  </si>
  <si>
    <t>183 shared coding genes potentially downregulated by TCER-1, based on small RNAseq (sorted by most negative log2FC of AGP278 dataset)</t>
  </si>
  <si>
    <r>
      <t xml:space="preserve">AGP278 v N2 </t>
    </r>
    <r>
      <rPr>
        <sz val="15"/>
        <color theme="1"/>
        <rFont val="Calibri"/>
        <family val="2"/>
        <scheme val="minor"/>
      </rPr>
      <t>(481 only)</t>
    </r>
  </si>
  <si>
    <r>
      <t>CF2166 v N2</t>
    </r>
    <r>
      <rPr>
        <sz val="15"/>
        <color theme="1"/>
        <rFont val="Calibri"/>
        <family val="2"/>
        <scheme val="minor"/>
      </rPr>
      <t xml:space="preserve"> (481 only)</t>
    </r>
  </si>
  <si>
    <t xml:space="preserve">AGP278 v N2 (183 only)				</t>
  </si>
  <si>
    <t xml:space="preserve">CF2166 v N2 (183 only)				</t>
  </si>
  <si>
    <t>WormCat analysis of the coding gene overlap list of 183</t>
  </si>
  <si>
    <t>NIH DAVID analysis of the coding gene overlap list of 183</t>
  </si>
  <si>
    <t>WormCatCategory</t>
  </si>
  <si>
    <t xml:space="preserve">73 shared genes (coding list), sorted by most negative Log2FC in AGP278 after omitting base mean &lt;100 </t>
  </si>
  <si>
    <t>Rank (yellow=top candidate)</t>
  </si>
  <si>
    <t>log2FC AGP278</t>
  </si>
  <si>
    <t>padj AGP278</t>
  </si>
  <si>
    <t>log2FC CF2166</t>
  </si>
  <si>
    <t>padj CF2166</t>
  </si>
  <si>
    <t>rnh-1.3</t>
  </si>
  <si>
    <t>col-60</t>
  </si>
  <si>
    <t>ser-5</t>
  </si>
  <si>
    <t>dac-1</t>
  </si>
  <si>
    <t>bigr-1</t>
  </si>
  <si>
    <t>Upregulated mRNAs in both AGP278 and CF2166 mutants</t>
  </si>
  <si>
    <t>A</t>
  </si>
  <si>
    <t>B</t>
  </si>
  <si>
    <t>C</t>
  </si>
  <si>
    <r>
      <rPr>
        <sz val="12"/>
        <color theme="9"/>
        <rFont val="Arial"/>
        <family val="2"/>
      </rPr>
      <t>UP</t>
    </r>
    <r>
      <rPr>
        <sz val="12"/>
        <color theme="1"/>
        <rFont val="Arial"/>
        <family val="2"/>
      </rPr>
      <t xml:space="preserve"> or </t>
    </r>
    <r>
      <rPr>
        <sz val="12"/>
        <color rgb="FFFF0000"/>
        <rFont val="Arial"/>
        <family val="2"/>
      </rPr>
      <t xml:space="preserve">DOWN </t>
    </r>
    <r>
      <rPr>
        <sz val="12"/>
        <color theme="1"/>
        <rFont val="Arial"/>
        <family val="2"/>
      </rPr>
      <t>PA14 exposure effect &amp; study</t>
    </r>
  </si>
  <si>
    <t xml:space="preserve">Method </t>
  </si>
  <si>
    <t xml:space="preserve">GO term analysis </t>
  </si>
  <si>
    <t>To narrow down the list of 183 coding genes potentially downregulated by TCER-1 "down" small RNAs, omitted genes with a base mean &lt;100 to form a list of 73.</t>
  </si>
  <si>
    <t>mRNAseq FoldChange in tcer-1 mutants  (this study)</t>
  </si>
  <si>
    <t>WormCat analysis of the small RNA overlap list of 481</t>
  </si>
  <si>
    <t>RGS</t>
  </si>
  <si>
    <t>AC</t>
  </si>
  <si>
    <t>Non-coding RNA: snRNA</t>
  </si>
  <si>
    <t>Proteolysis proteasome: E3: F box</t>
  </si>
  <si>
    <t>Category 3 Analysis</t>
  </si>
  <si>
    <t>WBGene00006616</t>
  </si>
  <si>
    <t>WBGene00013508</t>
  </si>
  <si>
    <t>WBGene00000075</t>
  </si>
  <si>
    <t>WBGene00015735</t>
  </si>
  <si>
    <t>WBGene00018202</t>
  </si>
  <si>
    <t>WBGene00009848</t>
  </si>
  <si>
    <t>WBGene00011809</t>
  </si>
  <si>
    <t>WBGene00045058</t>
  </si>
  <si>
    <t>WBGene00004057</t>
  </si>
  <si>
    <t>WBGene00017639</t>
  </si>
  <si>
    <t>WBGene00016150</t>
  </si>
  <si>
    <t>WBGene00012610</t>
  </si>
  <si>
    <t>WBGene00008819</t>
  </si>
  <si>
    <t>WBGene00015644</t>
  </si>
  <si>
    <t>WBGene00022416</t>
  </si>
  <si>
    <t>WBGene00007372</t>
  </si>
  <si>
    <t>WBGene00017213</t>
  </si>
  <si>
    <t>WBGene00001008</t>
  </si>
  <si>
    <t>WBGene00008776</t>
  </si>
  <si>
    <t>WBGene00012967</t>
  </si>
  <si>
    <t>WBGene00007941</t>
  </si>
  <si>
    <t>WBGene00006353</t>
  </si>
  <si>
    <t>WBGene00012721</t>
  </si>
  <si>
    <t>WBGene00004954</t>
  </si>
  <si>
    <t>WBGene00008270</t>
  </si>
  <si>
    <t>WBGene00008890</t>
  </si>
  <si>
    <t>WBGene00004976</t>
  </si>
  <si>
    <t>WBGene00000469</t>
  </si>
  <si>
    <t>WBGene00016067</t>
  </si>
  <si>
    <t>WBGene00018771</t>
  </si>
  <si>
    <t>WBGene00008779</t>
  </si>
  <si>
    <t>WBGene00022712</t>
  </si>
  <si>
    <t>WBGene00001394</t>
  </si>
  <si>
    <t>WBGene00010385</t>
  </si>
  <si>
    <t>WBGene00020371</t>
  </si>
  <si>
    <t>WBGene00003017</t>
  </si>
  <si>
    <t>WBGene00011393</t>
  </si>
  <si>
    <t>WBGene00012632</t>
  </si>
  <si>
    <t>WBGene00011805</t>
  </si>
  <si>
    <t>WBGene00010330</t>
  </si>
  <si>
    <t>WBGene00001247</t>
  </si>
  <si>
    <t>WBGene00018878</t>
  </si>
  <si>
    <t>WBGene00003602</t>
  </si>
  <si>
    <t>WBGene00045212</t>
  </si>
  <si>
    <t>WBGene00011827</t>
  </si>
  <si>
    <t>WBGene00011829</t>
  </si>
  <si>
    <t>WBGene00018960</t>
  </si>
  <si>
    <t>WBGene00004727</t>
  </si>
  <si>
    <t>WBGene00013321</t>
  </si>
  <si>
    <t>WBGene00020852</t>
  </si>
  <si>
    <t>WBGene00021463</t>
  </si>
  <si>
    <t>WBGene00020486</t>
  </si>
  <si>
    <t>WBGene00001159</t>
  </si>
  <si>
    <t>WBGene00010726</t>
  </si>
  <si>
    <t>WBGene00021075</t>
  </si>
  <si>
    <t>WBGene00018622</t>
  </si>
  <si>
    <t>WBGene00019905</t>
  </si>
  <si>
    <t>WBGene00044281</t>
  </si>
  <si>
    <t>WBGene00009635</t>
  </si>
  <si>
    <t>WBGene00008937</t>
  </si>
  <si>
    <t>WBGene00000622</t>
  </si>
  <si>
    <t>WBGene00022736</t>
  </si>
  <si>
    <t>WBGene00016906</t>
  </si>
  <si>
    <t>WBGene00013288</t>
  </si>
  <si>
    <t>WBGene00020207</t>
  </si>
  <si>
    <t>WBGene00000178</t>
  </si>
  <si>
    <t>WBGene00002048</t>
  </si>
  <si>
    <t>WBGene00007060</t>
  </si>
  <si>
    <t>WBGene00010836</t>
  </si>
  <si>
    <t>WBGene00021479</t>
  </si>
  <si>
    <t>WBGene00012222</t>
  </si>
  <si>
    <t>WBGene00010892</t>
  </si>
  <si>
    <t>WBGene00018750</t>
  </si>
  <si>
    <t>WBGene00016029</t>
  </si>
  <si>
    <t>WBGene00010243</t>
  </si>
  <si>
    <t>WBGene00077712</t>
  </si>
  <si>
    <t>WBGene00015344</t>
  </si>
  <si>
    <t>WBGene00018006</t>
  </si>
  <si>
    <t>WBGene00004893</t>
  </si>
  <si>
    <t>WBGene00003614</t>
  </si>
  <si>
    <t>WBGene00016641</t>
  </si>
  <si>
    <t>WBGene00007850</t>
  </si>
  <si>
    <t>WBGene00021340</t>
  </si>
  <si>
    <t>WBGene00019725</t>
  </si>
  <si>
    <t>WBGene00005009</t>
  </si>
  <si>
    <t>WBGene00011352</t>
  </si>
  <si>
    <t>WBGene00009865</t>
  </si>
  <si>
    <t>WBGene00018894</t>
  </si>
  <si>
    <t>WBGene00000224</t>
  </si>
  <si>
    <t>WBGene00019816</t>
  </si>
  <si>
    <t>WBGene00017944</t>
  </si>
  <si>
    <t>WBGene00018222</t>
  </si>
  <si>
    <t>WBGene00002151</t>
  </si>
  <si>
    <t>WBGene00000636</t>
  </si>
  <si>
    <t>NIH DAVID analysis of the small RNA overlap list of 481</t>
  </si>
  <si>
    <t>Enrichment Score: 0.501501104072069</t>
  </si>
  <si>
    <t>Dual-Leucine zipper Kinase(dlk-1)</t>
  </si>
  <si>
    <t>hypothetical protein(R04A9.7)</t>
  </si>
  <si>
    <t>hypothetical protein(ZC123.4)</t>
  </si>
  <si>
    <t>Mitogen-activated protein kinase pmk-3(pmk-3)</t>
  </si>
  <si>
    <t>hypothetical protein(F39F10.2)</t>
  </si>
  <si>
    <t>Serine/threonine-protein kinase sax-1(sax-1)</t>
  </si>
  <si>
    <t>Putative ribosomal protein S6 kinase alpha-1(rskn-1)</t>
  </si>
  <si>
    <t>hypothetical protein(ZC504.3)</t>
  </si>
  <si>
    <t>Enrichment Score: 0.20264077631910776</t>
  </si>
  <si>
    <t>Nuclear Hormone Receptor family(nhr-190)</t>
  </si>
  <si>
    <t>Protein lin-31(lin-31)</t>
  </si>
  <si>
    <t>Cell death specification protein 2(ces-2)</t>
  </si>
  <si>
    <t>Nuclear hormone receptor family member nhr-3(nhr-3)</t>
  </si>
  <si>
    <t>see eff(elf-1)</t>
  </si>
  <si>
    <t>Nuclear Hormone Receptor family(nhr-15)</t>
  </si>
  <si>
    <t>Nuclear Hormone Receptor family(nhr-228)</t>
  </si>
  <si>
    <t>Suppressor of presenilin protein 4(spr-4)</t>
  </si>
  <si>
    <t>Nuclear Hormone Receptor family(nhr-204)</t>
  </si>
  <si>
    <t>Gene Group 3</t>
  </si>
  <si>
    <t>Enrichment Score: 0.07023997162148865</t>
  </si>
  <si>
    <t>hypothetical protein(spd-3)</t>
  </si>
  <si>
    <t>hypothetical protein(W07E6.3)</t>
  </si>
  <si>
    <t>Nicotinic Receptor Associated(nra-4)</t>
  </si>
  <si>
    <t>COLlagen(col-38)</t>
  </si>
  <si>
    <t>hypothetical protein(T08H10.4)</t>
  </si>
  <si>
    <t>hypothetical protein(hpo-3)</t>
  </si>
  <si>
    <t>ADAM (disintegrin plus metalloprotease) family(adm-4)</t>
  </si>
  <si>
    <t>COLlagen(col-60)</t>
  </si>
  <si>
    <t>Elongation of very long chain fatty acids protein(elo-9)</t>
  </si>
  <si>
    <t>hypothetical protein(kvs-4)</t>
  </si>
  <si>
    <t>HIstidiNe Triad nucleotide-binding protein(hint-3)</t>
  </si>
  <si>
    <t>Putative aquaporin-10(aqp-10)</t>
  </si>
  <si>
    <t>DUal OXidase(duox-2)</t>
  </si>
  <si>
    <t>hypothetical protein(T19A6.1)</t>
  </si>
  <si>
    <t>TRP (transient receptor potential) channel family(trp-4)</t>
  </si>
  <si>
    <t>hypothetical protein(C44C1.1)</t>
  </si>
  <si>
    <t>Palmitoyltransferase(dhhc-6)</t>
  </si>
  <si>
    <t>Epithelial Fusion Failure(eff-1)</t>
  </si>
  <si>
    <t>Phosphatidylcholine:ceramide cholinephosphotransferase 2(sms-2)</t>
  </si>
  <si>
    <t>SHaW family of potassium channels(shw-1)</t>
  </si>
  <si>
    <t>hypothetical protein(F13H10.5)</t>
  </si>
  <si>
    <t>hypothetical protein(ZK418.7)</t>
  </si>
  <si>
    <t>hypothetical protein(T16G12.8)</t>
  </si>
  <si>
    <t>hypothetical protein(H12D21.9)</t>
  </si>
  <si>
    <t>hypothetical protein(F31D5.1)</t>
  </si>
  <si>
    <t>Inward Rectifying K (potassium) channel family(irk-3)</t>
  </si>
  <si>
    <t>hypothetical protein(F56D1.2)</t>
  </si>
  <si>
    <t>hypothetical protein(Y34F4.5)</t>
  </si>
  <si>
    <t>hypothetical protein(Y57A10C.10)</t>
  </si>
  <si>
    <t>hypothetical protein(F48F5.6)</t>
  </si>
  <si>
    <t>hypothetical protein(C31G12.1)</t>
  </si>
  <si>
    <t>hypothetical protein(F53C3.6)</t>
  </si>
  <si>
    <t>Amino acid Transporter GlycoProtein subunit(atgp-1)</t>
  </si>
  <si>
    <t>hypothetical protein(spe-41)</t>
  </si>
  <si>
    <t>hypothetical protein(zeel-1)</t>
  </si>
  <si>
    <t>hypothetical protein(C53D5.5)</t>
  </si>
  <si>
    <t>hypothetical protein(Y39E4B.13)</t>
  </si>
  <si>
    <t>Delta(12) fatty acid desaturase fat-2(fat-2)</t>
  </si>
  <si>
    <t>related to Islet cell Diabetes Autoantigen(ida-1)</t>
  </si>
  <si>
    <t>COLlagen(col-45)</t>
  </si>
  <si>
    <t>hypothetical protein(F14B4.1)</t>
  </si>
  <si>
    <t>hypothetical protein(C24H10.1)</t>
  </si>
  <si>
    <t>SERotonin/octopamine receptor family(ser-5)</t>
  </si>
  <si>
    <t>SUppressor of activated let-60 Ras(sur-7)</t>
  </si>
  <si>
    <t>hypothetical protein(R05G9.3)</t>
  </si>
  <si>
    <t>GLIoTactin (Drosophila neuroligin-like) homolog(glit-1)</t>
  </si>
  <si>
    <t>hypothetical protein(F49B2.6)</t>
  </si>
  <si>
    <t>hypothetical protein(T03D8.6)</t>
  </si>
  <si>
    <t>hypothetical protein(W03C9.6)</t>
  </si>
  <si>
    <t>hypothetical protein(C34F6.7)</t>
  </si>
  <si>
    <t>hypothetical protein(F40A3.7)</t>
  </si>
  <si>
    <t>hypothetical protein(M03B6.4)</t>
  </si>
  <si>
    <t>hypothetical protein(T19A6.4)</t>
  </si>
  <si>
    <t>hypothetical protein(F58D5.3)</t>
  </si>
  <si>
    <t>hypothetical protein(C53A5.13)</t>
  </si>
  <si>
    <t>hypothetical protein(T16G12.4)</t>
  </si>
  <si>
    <t>hypothetical protein(Y38H6C.20)</t>
  </si>
  <si>
    <t>hypothetical protein(F20D6.10)</t>
  </si>
  <si>
    <t>Calcitonin receptor-like protein 1(pdfr-1)</t>
  </si>
  <si>
    <t>hypothetical protein(gadr-5)</t>
  </si>
  <si>
    <t>Asparagine Linked Glycosylation (ALG) homolog, Nematode(algn-14)</t>
  </si>
  <si>
    <t>hypothetical protein(Y55F3C.10)</t>
  </si>
  <si>
    <t>hypothetical protein(Y71A12B.11)</t>
  </si>
  <si>
    <t>hypothetical protein(T04B8.5)</t>
  </si>
  <si>
    <t>hypothetical protein(Y102A11A.6)</t>
  </si>
  <si>
    <t>hypothetical protein(F07E5.8)</t>
  </si>
  <si>
    <t>hypothetical protein(ZK355.2)</t>
  </si>
  <si>
    <t>Serpentine Receptor, class T(srt-43)</t>
  </si>
  <si>
    <t>hypothetical protein(C09E8.1)</t>
  </si>
  <si>
    <t>hypothetical protein(F42F12.3)</t>
  </si>
  <si>
    <t>hypothetical protein(Y110A7A.21)</t>
  </si>
  <si>
    <t>O-ACyltransferase homolog(oac-55)</t>
  </si>
  <si>
    <t>hypothetical protein(F59D12.2)</t>
  </si>
  <si>
    <t>hypothetical protein(T13C5.6)</t>
  </si>
  <si>
    <t>Mitochondrial Fission Factor(mff-2)</t>
  </si>
  <si>
    <t>WHiTe (Drosophila) related ABC transporter(wht-6)</t>
  </si>
  <si>
    <t>hypothetical protein(Y38F1A.8)</t>
  </si>
  <si>
    <t>hypothetical protein(K09E9.3)</t>
  </si>
  <si>
    <t>Protein nipi-4(nipi-4)</t>
  </si>
  <si>
    <t>hypothetical protein(C06B8.7)</t>
  </si>
  <si>
    <t>hypothetical protein(Y57G11C.31)</t>
  </si>
  <si>
    <t>Upregulated mRNAs in both AGP278 and CF2166 mutants (21)</t>
  </si>
  <si>
    <t>Sorting and selection criteria</t>
  </si>
  <si>
    <t>Main selection criteria: (A) fold change in small RNA and mRNA levels, (B) biological function, (C) base mean</t>
  </si>
  <si>
    <r>
      <t xml:space="preserve"> </t>
    </r>
    <r>
      <rPr>
        <b/>
        <sz val="12"/>
        <rFont val="Arial Narrow"/>
        <family val="2"/>
      </rPr>
      <t xml:space="preserve">mRNAseq of mut-14;smut-1 </t>
    </r>
    <r>
      <rPr>
        <sz val="12"/>
        <rFont val="Arial Narrow"/>
        <family val="2"/>
      </rPr>
      <t>, filter for UP genes &gt;1.3X,  (Down and &lt;1.3 FC genes in dark gray)</t>
    </r>
  </si>
  <si>
    <t>Reference: Phillips et al., 2014</t>
  </si>
  <si>
    <r>
      <t xml:space="preserve">To sort for the most significantly downregulated </t>
    </r>
    <r>
      <rPr>
        <sz val="14"/>
        <color rgb="FFC00000"/>
        <rFont val="Calibri (Body)"/>
      </rPr>
      <t>smallRNAs</t>
    </r>
    <r>
      <rPr>
        <sz val="14"/>
        <rFont val="Calibri (Body)"/>
      </rPr>
      <t xml:space="preserve">, </t>
    </r>
    <r>
      <rPr>
        <sz val="14"/>
        <rFont val="Calibri"/>
        <family val="2"/>
        <scheme val="minor"/>
      </rPr>
      <t xml:space="preserve">sorted </t>
    </r>
    <r>
      <rPr>
        <b/>
        <sz val="14"/>
        <rFont val="Calibri"/>
        <family val="2"/>
        <scheme val="minor"/>
      </rPr>
      <t>TCER-1-UP smRNAs (481)</t>
    </r>
    <r>
      <rPr>
        <sz val="14"/>
        <rFont val="Calibri"/>
        <family val="2"/>
        <scheme val="minor"/>
      </rPr>
      <t xml:space="preserve"> by the most negative fold change reported from AGP278.</t>
    </r>
  </si>
  <si>
    <r>
      <t xml:space="preserve">To identify </t>
    </r>
    <r>
      <rPr>
        <sz val="14"/>
        <color rgb="FFC00000"/>
        <rFont val="Calibri (Body)"/>
      </rPr>
      <t>coding genes</t>
    </r>
    <r>
      <rPr>
        <sz val="14"/>
        <rFont val="Calibri"/>
        <family val="2"/>
        <scheme val="minor"/>
      </rPr>
      <t xml:space="preserve"> potentially downregulated by TCER-1, sorted </t>
    </r>
    <r>
      <rPr>
        <b/>
        <sz val="14"/>
        <rFont val="Calibri"/>
        <family val="2"/>
        <scheme val="minor"/>
      </rPr>
      <t>TCER-1-UP coding target list</t>
    </r>
    <r>
      <rPr>
        <sz val="14"/>
        <rFont val="Calibri"/>
        <family val="2"/>
        <scheme val="minor"/>
      </rPr>
      <t xml:space="preserve"> (list of </t>
    </r>
    <r>
      <rPr>
        <b/>
        <sz val="14"/>
        <rFont val="Calibri"/>
        <family val="2"/>
        <scheme val="minor"/>
      </rPr>
      <t xml:space="preserve">183 </t>
    </r>
    <r>
      <rPr>
        <sz val="14"/>
        <rFont val="Calibri"/>
        <family val="2"/>
        <scheme val="minor"/>
      </rPr>
      <t>based on smRNAseq annotations) by the most negative, log2fold change reported from AGP278.</t>
    </r>
  </si>
  <si>
    <t xml:space="preserve">To consider gene list's biological function, ran WormCat and NIH David analysis of smRNA and coding gene lists. </t>
  </si>
  <si>
    <r>
      <t>Sorted list of 481 smRNAs down in both</t>
    </r>
    <r>
      <rPr>
        <i/>
        <sz val="12"/>
        <color theme="1"/>
        <rFont val="Calibri"/>
        <family val="2"/>
        <scheme val="minor"/>
      </rPr>
      <t xml:space="preserve"> tcer-1</t>
    </r>
    <r>
      <rPr>
        <sz val="12"/>
        <color theme="1"/>
        <rFont val="Calibri"/>
        <family val="2"/>
        <scheme val="minor"/>
      </rPr>
      <t xml:space="preserve"> mutants</t>
    </r>
  </si>
  <si>
    <r>
      <t>Sorted list of 183 coding genes targeted by smRNAs that are down in both</t>
    </r>
    <r>
      <rPr>
        <i/>
        <sz val="12"/>
        <color theme="1"/>
        <rFont val="Calibri"/>
        <family val="2"/>
        <scheme val="minor"/>
      </rPr>
      <t xml:space="preserve"> tcer-1</t>
    </r>
    <r>
      <rPr>
        <sz val="12"/>
        <color theme="1"/>
        <rFont val="Calibri"/>
        <family val="2"/>
        <scheme val="minor"/>
      </rPr>
      <t xml:space="preserve"> mutants</t>
    </r>
  </si>
  <si>
    <t>**See Supplementary Table 6 for identified top gene candidates for TCER-1-dependent small RNA regulation (based on selection criteria marked in Tab #4)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</si>
</sst>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Times"/>
      <family val="1"/>
    </font>
    <font>
      <sz val="18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2" tint="-0.499984740745262"/>
      <name val="Calibri"/>
      <family val="2"/>
      <scheme val="minor"/>
    </font>
    <font>
      <sz val="14"/>
      <color rgb="FFC00000"/>
      <name val="Calibri (Body)"/>
    </font>
    <font>
      <sz val="14"/>
      <name val="Calibri"/>
      <family val="2"/>
      <scheme val="minor"/>
    </font>
    <font>
      <sz val="14"/>
      <name val="Calibri (Body)"/>
    </font>
    <font>
      <b/>
      <sz val="14"/>
      <name val="Calibri"/>
      <family val="2"/>
      <scheme val="minor"/>
    </font>
    <font>
      <sz val="9"/>
      <color theme="1"/>
      <name val="Times"/>
      <family val="1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ED7D31"/>
      <name val="Arial"/>
      <family val="2"/>
    </font>
    <font>
      <sz val="1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9"/>
      <name val="Arial"/>
      <family val="2"/>
    </font>
    <font>
      <sz val="10"/>
      <name val="Verdana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333333"/>
      <name val="Helvetica Neue"/>
      <family val="2"/>
    </font>
    <font>
      <b/>
      <sz val="12"/>
      <color rgb="FF333333"/>
      <name val="Helvetica Neue"/>
      <family val="2"/>
    </font>
    <font>
      <sz val="12"/>
      <color rgb="FF333333"/>
      <name val="Helvetica Neue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E4EB"/>
        <bgColor indexed="64"/>
      </patternFill>
    </fill>
    <fill>
      <patternFill patternType="solid">
        <fgColor rgb="FFFFFC9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9" fillId="0" borderId="0"/>
  </cellStyleXfs>
  <cellXfs count="188">
    <xf numFmtId="0" fontId="0" fillId="0" borderId="0" xfId="0"/>
    <xf numFmtId="11" fontId="0" fillId="0" borderId="0" xfId="0" applyNumberFormat="1"/>
    <xf numFmtId="0" fontId="0" fillId="33" borderId="0" xfId="0" applyFill="1"/>
    <xf numFmtId="0" fontId="18" fillId="0" borderId="0" xfId="0" applyFont="1"/>
    <xf numFmtId="11" fontId="16" fillId="0" borderId="0" xfId="0" applyNumberFormat="1" applyFont="1"/>
    <xf numFmtId="0" fontId="16" fillId="0" borderId="0" xfId="0" applyFont="1"/>
    <xf numFmtId="0" fontId="0" fillId="34" borderId="0" xfId="0" applyFill="1"/>
    <xf numFmtId="0" fontId="0" fillId="0" borderId="0" xfId="0" applyFill="1"/>
    <xf numFmtId="0" fontId="16" fillId="0" borderId="0" xfId="0" applyFont="1" applyFill="1"/>
    <xf numFmtId="0" fontId="22" fillId="0" borderId="0" xfId="0" applyFont="1"/>
    <xf numFmtId="0" fontId="0" fillId="0" borderId="0" xfId="0" applyAlignment="1">
      <alignment horizontal="right"/>
    </xf>
    <xf numFmtId="0" fontId="14" fillId="0" borderId="0" xfId="0" applyFont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24" fillId="0" borderId="0" xfId="0" applyFont="1"/>
    <xf numFmtId="0" fontId="21" fillId="0" borderId="0" xfId="0" applyFont="1"/>
    <xf numFmtId="0" fontId="25" fillId="34" borderId="0" xfId="0" applyFont="1" applyFill="1"/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0" fillId="0" borderId="0" xfId="0" applyFill="1" applyBorder="1"/>
    <xf numFmtId="11" fontId="0" fillId="0" borderId="0" xfId="0" applyNumberFormat="1" applyFill="1"/>
    <xf numFmtId="0" fontId="32" fillId="0" borderId="0" xfId="0" applyFont="1"/>
    <xf numFmtId="0" fontId="33" fillId="0" borderId="0" xfId="0" applyFont="1"/>
    <xf numFmtId="0" fontId="34" fillId="0" borderId="0" xfId="0" applyFont="1" applyAlignment="1">
      <alignment horizontal="center"/>
    </xf>
    <xf numFmtId="0" fontId="0" fillId="0" borderId="11" xfId="0" applyBorder="1"/>
    <xf numFmtId="0" fontId="37" fillId="0" borderId="11" xfId="0" applyFont="1" applyBorder="1"/>
    <xf numFmtId="0" fontId="37" fillId="0" borderId="17" xfId="0" applyFont="1" applyBorder="1"/>
    <xf numFmtId="11" fontId="0" fillId="0" borderId="18" xfId="0" applyNumberFormat="1" applyBorder="1"/>
    <xf numFmtId="0" fontId="37" fillId="0" borderId="14" xfId="0" applyFont="1" applyBorder="1"/>
    <xf numFmtId="11" fontId="0" fillId="0" borderId="16" xfId="0" applyNumberFormat="1" applyBorder="1"/>
    <xf numFmtId="0" fontId="0" fillId="0" borderId="0" xfId="0" applyFont="1"/>
    <xf numFmtId="2" fontId="0" fillId="0" borderId="0" xfId="0" applyNumberFormat="1"/>
    <xf numFmtId="0" fontId="42" fillId="0" borderId="0" xfId="0" applyFont="1" applyBorder="1"/>
    <xf numFmtId="11" fontId="42" fillId="0" borderId="0" xfId="0" applyNumberFormat="1" applyFont="1" applyBorder="1"/>
    <xf numFmtId="2" fontId="0" fillId="0" borderId="0" xfId="0" applyNumberFormat="1" applyBorder="1"/>
    <xf numFmtId="0" fontId="34" fillId="0" borderId="0" xfId="0" applyFont="1" applyBorder="1"/>
    <xf numFmtId="0" fontId="34" fillId="0" borderId="0" xfId="0" applyFont="1" applyFill="1" applyBorder="1"/>
    <xf numFmtId="164" fontId="0" fillId="0" borderId="0" xfId="0" applyNumberFormat="1" applyFill="1"/>
    <xf numFmtId="0" fontId="27" fillId="0" borderId="2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2" xfId="0" applyBorder="1"/>
    <xf numFmtId="0" fontId="27" fillId="0" borderId="23" xfId="0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27" fillId="0" borderId="0" xfId="0" applyFont="1" applyBorder="1" applyAlignment="1">
      <alignment horizontal="left"/>
    </xf>
    <xf numFmtId="11" fontId="27" fillId="0" borderId="0" xfId="0" applyNumberFormat="1" applyFont="1" applyBorder="1" applyAlignment="1">
      <alignment horizontal="left"/>
    </xf>
    <xf numFmtId="164" fontId="0" fillId="0" borderId="15" xfId="0" applyNumberFormat="1" applyBorder="1" applyAlignment="1">
      <alignment horizontal="left"/>
    </xf>
    <xf numFmtId="2" fontId="0" fillId="0" borderId="15" xfId="0" applyNumberFormat="1" applyBorder="1" applyAlignment="1">
      <alignment horizontal="left"/>
    </xf>
    <xf numFmtId="0" fontId="27" fillId="0" borderId="15" xfId="0" applyFont="1" applyBorder="1" applyAlignment="1">
      <alignment horizontal="left"/>
    </xf>
    <xf numFmtId="11" fontId="27" fillId="0" borderId="15" xfId="0" applyNumberFormat="1" applyFont="1" applyBorder="1" applyAlignment="1">
      <alignment horizontal="left"/>
    </xf>
    <xf numFmtId="2" fontId="0" fillId="0" borderId="15" xfId="0" applyNumberFormat="1" applyBorder="1"/>
    <xf numFmtId="0" fontId="22" fillId="0" borderId="13" xfId="0" applyFont="1" applyBorder="1"/>
    <xf numFmtId="0" fontId="42" fillId="0" borderId="15" xfId="0" applyFont="1" applyBorder="1"/>
    <xf numFmtId="0" fontId="16" fillId="34" borderId="10" xfId="0" applyFont="1" applyFill="1" applyBorder="1"/>
    <xf numFmtId="0" fontId="0" fillId="37" borderId="17" xfId="0" applyFill="1" applyBorder="1"/>
    <xf numFmtId="2" fontId="0" fillId="37" borderId="0" xfId="0" applyNumberFormat="1" applyFill="1" applyBorder="1"/>
    <xf numFmtId="0" fontId="0" fillId="37" borderId="18" xfId="0" applyFill="1" applyBorder="1"/>
    <xf numFmtId="11" fontId="0" fillId="37" borderId="18" xfId="0" applyNumberFormat="1" applyFill="1" applyBorder="1"/>
    <xf numFmtId="2" fontId="16" fillId="34" borderId="10" xfId="0" applyNumberFormat="1" applyFont="1" applyFill="1" applyBorder="1" applyAlignment="1">
      <alignment wrapText="1"/>
    </xf>
    <xf numFmtId="0" fontId="16" fillId="34" borderId="10" xfId="0" applyFont="1" applyFill="1" applyBorder="1" applyAlignment="1">
      <alignment wrapText="1"/>
    </xf>
    <xf numFmtId="2" fontId="0" fillId="0" borderId="0" xfId="0" applyNumberFormat="1" applyBorder="1" applyAlignment="1">
      <alignment horizontal="center"/>
    </xf>
    <xf numFmtId="0" fontId="0" fillId="0" borderId="21" xfId="0" applyBorder="1"/>
    <xf numFmtId="0" fontId="47" fillId="0" borderId="0" xfId="0" applyFont="1"/>
    <xf numFmtId="164" fontId="0" fillId="0" borderId="0" xfId="0" applyNumberFormat="1" applyBorder="1"/>
    <xf numFmtId="0" fontId="50" fillId="0" borderId="0" xfId="0" applyFont="1"/>
    <xf numFmtId="11" fontId="42" fillId="0" borderId="18" xfId="0" applyNumberFormat="1" applyFont="1" applyBorder="1"/>
    <xf numFmtId="0" fontId="42" fillId="0" borderId="18" xfId="0" applyFont="1" applyBorder="1"/>
    <xf numFmtId="0" fontId="42" fillId="0" borderId="16" xfId="0" applyFont="1" applyBorder="1"/>
    <xf numFmtId="0" fontId="36" fillId="0" borderId="22" xfId="0" applyFont="1" applyBorder="1"/>
    <xf numFmtId="0" fontId="36" fillId="0" borderId="21" xfId="0" applyFont="1" applyBorder="1"/>
    <xf numFmtId="0" fontId="36" fillId="0" borderId="23" xfId="0" applyFont="1" applyBorder="1"/>
    <xf numFmtId="0" fontId="36" fillId="0" borderId="0" xfId="0" applyFont="1" applyBorder="1"/>
    <xf numFmtId="0" fontId="36" fillId="0" borderId="15" xfId="0" applyFont="1" applyBorder="1"/>
    <xf numFmtId="0" fontId="0" fillId="0" borderId="22" xfId="0" applyFill="1" applyBorder="1"/>
    <xf numFmtId="0" fontId="41" fillId="0" borderId="22" xfId="0" applyFont="1" applyBorder="1"/>
    <xf numFmtId="0" fontId="41" fillId="0" borderId="23" xfId="0" applyFont="1" applyBorder="1"/>
    <xf numFmtId="11" fontId="27" fillId="0" borderId="18" xfId="0" applyNumberFormat="1" applyFont="1" applyBorder="1" applyAlignment="1">
      <alignment horizontal="left"/>
    </xf>
    <xf numFmtId="0" fontId="27" fillId="0" borderId="18" xfId="0" applyFont="1" applyBorder="1" applyAlignment="1">
      <alignment horizontal="left"/>
    </xf>
    <xf numFmtId="11" fontId="27" fillId="0" borderId="16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left"/>
    </xf>
    <xf numFmtId="164" fontId="0" fillId="0" borderId="17" xfId="0" applyNumberFormat="1" applyBorder="1" applyAlignment="1">
      <alignment horizontal="left"/>
    </xf>
    <xf numFmtId="164" fontId="0" fillId="0" borderId="14" xfId="0" applyNumberFormat="1" applyBorder="1" applyAlignment="1">
      <alignment horizontal="left"/>
    </xf>
    <xf numFmtId="1" fontId="36" fillId="0" borderId="17" xfId="0" applyNumberFormat="1" applyFont="1" applyFill="1" applyBorder="1"/>
    <xf numFmtId="0" fontId="36" fillId="0" borderId="18" xfId="0" applyFont="1" applyBorder="1"/>
    <xf numFmtId="1" fontId="36" fillId="0" borderId="14" xfId="0" applyNumberFormat="1" applyFont="1" applyFill="1" applyBorder="1"/>
    <xf numFmtId="0" fontId="36" fillId="0" borderId="16" xfId="0" applyFont="1" applyBorder="1"/>
    <xf numFmtId="0" fontId="16" fillId="0" borderId="0" xfId="0" applyFont="1" applyBorder="1"/>
    <xf numFmtId="0" fontId="0" fillId="37" borderId="0" xfId="0" applyFill="1" applyBorder="1"/>
    <xf numFmtId="0" fontId="16" fillId="34" borderId="0" xfId="0" applyFont="1" applyFill="1"/>
    <xf numFmtId="0" fontId="0" fillId="0" borderId="0" xfId="0" applyFill="1" applyBorder="1" applyAlignment="1">
      <alignment vertical="center"/>
    </xf>
    <xf numFmtId="0" fontId="34" fillId="0" borderId="10" xfId="0" applyFont="1" applyFill="1" applyBorder="1" applyAlignment="1">
      <alignment wrapText="1"/>
    </xf>
    <xf numFmtId="164" fontId="0" fillId="0" borderId="0" xfId="0" applyNumberFormat="1" applyBorder="1" applyAlignment="1">
      <alignment horizontal="center"/>
    </xf>
    <xf numFmtId="0" fontId="35" fillId="0" borderId="0" xfId="0" applyFont="1" applyBorder="1"/>
    <xf numFmtId="0" fontId="35" fillId="36" borderId="0" xfId="0" applyFont="1" applyFill="1" applyBorder="1"/>
    <xf numFmtId="0" fontId="35" fillId="39" borderId="0" xfId="0" applyFont="1" applyFill="1" applyBorder="1"/>
    <xf numFmtId="0" fontId="0" fillId="39" borderId="0" xfId="0" applyFill="1" applyBorder="1"/>
    <xf numFmtId="164" fontId="0" fillId="0" borderId="17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20" xfId="0" applyFill="1" applyBorder="1"/>
    <xf numFmtId="0" fontId="36" fillId="0" borderId="20" xfId="0" applyFont="1" applyFill="1" applyBorder="1" applyAlignment="1">
      <alignment horizontal="center"/>
    </xf>
    <xf numFmtId="0" fontId="19" fillId="0" borderId="11" xfId="0" applyFont="1" applyFill="1" applyBorder="1"/>
    <xf numFmtId="0" fontId="35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19" fillId="0" borderId="13" xfId="0" applyFont="1" applyBorder="1"/>
    <xf numFmtId="0" fontId="19" fillId="0" borderId="18" xfId="0" applyFont="1" applyBorder="1"/>
    <xf numFmtId="0" fontId="19" fillId="34" borderId="18" xfId="0" applyFont="1" applyFill="1" applyBorder="1"/>
    <xf numFmtId="0" fontId="35" fillId="0" borderId="15" xfId="0" applyFont="1" applyFill="1" applyBorder="1" applyAlignment="1">
      <alignment horizontal="center"/>
    </xf>
    <xf numFmtId="0" fontId="19" fillId="0" borderId="16" xfId="0" applyFont="1" applyBorder="1"/>
    <xf numFmtId="0" fontId="35" fillId="35" borderId="21" xfId="0" applyFont="1" applyFill="1" applyBorder="1" applyAlignment="1">
      <alignment horizontal="center" wrapText="1"/>
    </xf>
    <xf numFmtId="0" fontId="51" fillId="40" borderId="0" xfId="0" applyFont="1" applyFill="1" applyAlignment="1">
      <alignment horizontal="center"/>
    </xf>
    <xf numFmtId="11" fontId="0" fillId="0" borderId="0" xfId="0" applyNumberFormat="1" applyBorder="1"/>
    <xf numFmtId="0" fontId="35" fillId="0" borderId="13" xfId="0" applyFont="1" applyBorder="1"/>
    <xf numFmtId="0" fontId="35" fillId="0" borderId="18" xfId="0" applyFont="1" applyFill="1" applyBorder="1"/>
    <xf numFmtId="0" fontId="35" fillId="0" borderId="16" xfId="0" applyFont="1" applyFill="1" applyBorder="1"/>
    <xf numFmtId="2" fontId="19" fillId="0" borderId="0" xfId="0" applyNumberFormat="1" applyFont="1"/>
    <xf numFmtId="11" fontId="19" fillId="0" borderId="0" xfId="0" applyNumberFormat="1" applyFont="1"/>
    <xf numFmtId="2" fontId="19" fillId="0" borderId="0" xfId="0" applyNumberFormat="1" applyFont="1" applyBorder="1"/>
    <xf numFmtId="11" fontId="19" fillId="0" borderId="18" xfId="0" applyNumberFormat="1" applyFont="1" applyBorder="1"/>
    <xf numFmtId="2" fontId="0" fillId="0" borderId="17" xfId="0" applyNumberFormat="1" applyBorder="1"/>
    <xf numFmtId="11" fontId="19" fillId="0" borderId="0" xfId="0" applyNumberFormat="1" applyFont="1" applyBorder="1"/>
    <xf numFmtId="0" fontId="0" fillId="0" borderId="16" xfId="0" applyBorder="1"/>
    <xf numFmtId="0" fontId="0" fillId="0" borderId="21" xfId="0" applyFill="1" applyBorder="1"/>
    <xf numFmtId="2" fontId="19" fillId="0" borderId="22" xfId="0" applyNumberFormat="1" applyFont="1" applyFill="1" applyBorder="1"/>
    <xf numFmtId="0" fontId="19" fillId="0" borderId="22" xfId="0" applyFont="1" applyFill="1" applyBorder="1"/>
    <xf numFmtId="2" fontId="0" fillId="0" borderId="22" xfId="0" applyNumberFormat="1" applyFill="1" applyBorder="1"/>
    <xf numFmtId="11" fontId="0" fillId="0" borderId="23" xfId="0" applyNumberFormat="1" applyFill="1" applyBorder="1"/>
    <xf numFmtId="11" fontId="0" fillId="0" borderId="15" xfId="0" applyNumberFormat="1" applyBorder="1"/>
    <xf numFmtId="2" fontId="19" fillId="0" borderId="15" xfId="0" applyNumberFormat="1" applyFont="1" applyBorder="1"/>
    <xf numFmtId="11" fontId="19" fillId="0" borderId="16" xfId="0" applyNumberFormat="1" applyFont="1" applyBorder="1"/>
    <xf numFmtId="11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4" fillId="0" borderId="15" xfId="0" applyNumberFormat="1" applyFont="1" applyBorder="1" applyAlignment="1">
      <alignment horizontal="center"/>
    </xf>
    <xf numFmtId="0" fontId="52" fillId="33" borderId="21" xfId="0" applyFont="1" applyFill="1" applyBorder="1" applyAlignment="1">
      <alignment horizontal="center" wrapText="1"/>
    </xf>
    <xf numFmtId="49" fontId="0" fillId="0" borderId="0" xfId="0" applyNumberFormat="1" applyBorder="1"/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6" fillId="0" borderId="19" xfId="0" applyFont="1" applyFill="1" applyBorder="1"/>
    <xf numFmtId="0" fontId="0" fillId="35" borderId="0" xfId="0" applyFill="1"/>
    <xf numFmtId="0" fontId="0" fillId="0" borderId="0" xfId="0" applyFill="1" applyAlignment="1">
      <alignment vertical="center"/>
    </xf>
    <xf numFmtId="0" fontId="14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right" vertical="center"/>
    </xf>
    <xf numFmtId="0" fontId="53" fillId="0" borderId="0" xfId="0" applyFont="1"/>
    <xf numFmtId="0" fontId="54" fillId="0" borderId="0" xfId="0" applyFont="1"/>
    <xf numFmtId="0" fontId="55" fillId="0" borderId="0" xfId="0" applyFont="1"/>
    <xf numFmtId="11" fontId="55" fillId="0" borderId="0" xfId="0" applyNumberFormat="1" applyFont="1"/>
    <xf numFmtId="0" fontId="26" fillId="0" borderId="0" xfId="0" applyFont="1"/>
    <xf numFmtId="0" fontId="0" fillId="0" borderId="26" xfId="0" applyBorder="1" applyAlignment="1">
      <alignment vertical="center"/>
    </xf>
    <xf numFmtId="0" fontId="0" fillId="0" borderId="25" xfId="0" applyFill="1" applyBorder="1" applyAlignment="1">
      <alignment horizontal="right" vertical="center" wrapText="1"/>
    </xf>
    <xf numFmtId="0" fontId="0" fillId="0" borderId="10" xfId="0" applyBorder="1" applyAlignment="1">
      <alignment wrapText="1"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46" fillId="34" borderId="11" xfId="0" applyFont="1" applyFill="1" applyBorder="1" applyAlignment="1">
      <alignment horizontal="center" wrapText="1"/>
    </xf>
    <xf numFmtId="0" fontId="46" fillId="34" borderId="12" xfId="0" applyFont="1" applyFill="1" applyBorder="1" applyAlignment="1">
      <alignment horizontal="center" wrapText="1"/>
    </xf>
    <xf numFmtId="0" fontId="46" fillId="34" borderId="13" xfId="0" applyFont="1" applyFill="1" applyBorder="1" applyAlignment="1">
      <alignment horizontal="center" wrapText="1"/>
    </xf>
    <xf numFmtId="0" fontId="24" fillId="34" borderId="21" xfId="0" applyFont="1" applyFill="1" applyBorder="1" applyAlignment="1">
      <alignment horizontal="center"/>
    </xf>
    <xf numFmtId="0" fontId="24" fillId="34" borderId="22" xfId="0" applyFont="1" applyFill="1" applyBorder="1" applyAlignment="1">
      <alignment horizontal="center"/>
    </xf>
    <xf numFmtId="0" fontId="24" fillId="34" borderId="23" xfId="0" applyFont="1" applyFill="1" applyBorder="1" applyAlignment="1">
      <alignment horizontal="center"/>
    </xf>
    <xf numFmtId="0" fontId="37" fillId="35" borderId="21" xfId="0" applyFont="1" applyFill="1" applyBorder="1" applyAlignment="1">
      <alignment horizontal="center" wrapText="1"/>
    </xf>
    <xf numFmtId="0" fontId="37" fillId="35" borderId="22" xfId="0" applyFont="1" applyFill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23" fillId="0" borderId="22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6" fillId="0" borderId="15" xfId="0" applyFont="1" applyFill="1" applyBorder="1" applyAlignment="1">
      <alignment horizontal="center" wrapText="1"/>
    </xf>
    <xf numFmtId="164" fontId="44" fillId="38" borderId="17" xfId="0" applyNumberFormat="1" applyFont="1" applyFill="1" applyBorder="1" applyAlignment="1">
      <alignment horizontal="center" wrapText="1"/>
    </xf>
    <xf numFmtId="164" fontId="44" fillId="38" borderId="0" xfId="0" applyNumberFormat="1" applyFont="1" applyFill="1" applyBorder="1" applyAlignment="1">
      <alignment horizontal="center" wrapText="1"/>
    </xf>
    <xf numFmtId="164" fontId="44" fillId="38" borderId="18" xfId="0" applyNumberFormat="1" applyFont="1" applyFill="1" applyBorder="1" applyAlignment="1">
      <alignment horizontal="center" wrapText="1"/>
    </xf>
    <xf numFmtId="0" fontId="29" fillId="0" borderId="28" xfId="0" applyFont="1" applyBorder="1" applyAlignment="1">
      <alignment vertical="center" wrapText="1"/>
    </xf>
    <xf numFmtId="0" fontId="16" fillId="0" borderId="26" xfId="0" applyFont="1" applyBorder="1"/>
    <xf numFmtId="0" fontId="16" fillId="0" borderId="27" xfId="0" applyFont="1" applyBorder="1"/>
    <xf numFmtId="0" fontId="29" fillId="0" borderId="29" xfId="0" applyFont="1" applyBorder="1" applyAlignment="1">
      <alignment vertical="center" wrapText="1"/>
    </xf>
    <xf numFmtId="0" fontId="29" fillId="0" borderId="30" xfId="0" applyFont="1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Fill="1" applyBorder="1" applyAlignment="1">
      <alignment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A8C14365-F370-5F4F-A002-E1585A3D973F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C90"/>
      <color rgb="FFFFF3CC"/>
      <color rgb="FFB997ED"/>
      <color rgb="FFED7D31"/>
      <color rgb="FFFFFFED"/>
      <color rgb="FFE8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750455</xdr:colOff>
      <xdr:row>8</xdr:row>
      <xdr:rowOff>28864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100BA29-87D5-C846-80F6-DF0F2EBBB4AF}"/>
            </a:ext>
          </a:extLst>
        </xdr:cNvPr>
        <xdr:cNvSpPr txBox="1"/>
      </xdr:nvSpPr>
      <xdr:spPr>
        <a:xfrm>
          <a:off x="750455" y="4214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254000</xdr:colOff>
      <xdr:row>4</xdr:row>
      <xdr:rowOff>139700</xdr:rowOff>
    </xdr:from>
    <xdr:to>
      <xdr:col>10</xdr:col>
      <xdr:colOff>2062249</xdr:colOff>
      <xdr:row>27</xdr:row>
      <xdr:rowOff>40036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5FF1E2-08A3-0C44-AE81-D617BA5C4F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0" y="952500"/>
          <a:ext cx="5117720" cy="51694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8C0DB-2253-584E-9A26-B259B78EF306}">
  <dimension ref="A1:E18"/>
  <sheetViews>
    <sheetView tabSelected="1" zoomScale="84" workbookViewId="0">
      <selection activeCell="B20" sqref="B20"/>
    </sheetView>
  </sheetViews>
  <sheetFormatPr baseColWidth="10" defaultRowHeight="16" x14ac:dyDescent="0.2"/>
  <cols>
    <col min="2" max="2" width="42.83203125" customWidth="1"/>
    <col min="3" max="3" width="87" customWidth="1"/>
  </cols>
  <sheetData>
    <row r="1" spans="1:5" ht="17" thickBot="1" x14ac:dyDescent="0.25">
      <c r="A1" s="5"/>
    </row>
    <row r="2" spans="1:5" ht="20" thickBot="1" x14ac:dyDescent="0.3">
      <c r="A2" s="181" t="s">
        <v>1135</v>
      </c>
      <c r="B2" s="182" t="s">
        <v>2179</v>
      </c>
      <c r="C2" s="146" t="s">
        <v>2673</v>
      </c>
    </row>
    <row r="3" spans="1:5" ht="40" x14ac:dyDescent="0.2">
      <c r="A3" s="157">
        <v>1</v>
      </c>
      <c r="B3" s="185" t="s">
        <v>2888</v>
      </c>
      <c r="C3" s="180" t="s">
        <v>2885</v>
      </c>
    </row>
    <row r="4" spans="1:5" ht="60" x14ac:dyDescent="0.2">
      <c r="A4" s="151">
        <v>2</v>
      </c>
      <c r="B4" s="186" t="s">
        <v>2889</v>
      </c>
      <c r="C4" s="183" t="s">
        <v>2886</v>
      </c>
      <c r="E4" s="148"/>
    </row>
    <row r="5" spans="1:5" ht="40" x14ac:dyDescent="0.2">
      <c r="A5" s="150">
        <v>3</v>
      </c>
      <c r="B5" s="186" t="s">
        <v>2674</v>
      </c>
      <c r="C5" s="183" t="s">
        <v>2887</v>
      </c>
    </row>
    <row r="6" spans="1:5" ht="41" thickBot="1" x14ac:dyDescent="0.3">
      <c r="A6" s="158">
        <v>4</v>
      </c>
      <c r="B6" s="187" t="s">
        <v>2881</v>
      </c>
      <c r="C6" s="184" t="s">
        <v>2675</v>
      </c>
      <c r="D6" s="149"/>
      <c r="E6" s="16"/>
    </row>
    <row r="8" spans="1:5" ht="19" x14ac:dyDescent="0.25">
      <c r="A8" s="156" t="s">
        <v>2890</v>
      </c>
    </row>
    <row r="12" spans="1:5" x14ac:dyDescent="0.2">
      <c r="C12" s="7"/>
    </row>
    <row r="14" spans="1:5" ht="26" x14ac:dyDescent="0.3">
      <c r="A14" s="65"/>
    </row>
    <row r="18" spans="3:3" x14ac:dyDescent="0.2">
      <c r="C18" s="7"/>
    </row>
  </sheetData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5615"/>
  <sheetViews>
    <sheetView topLeftCell="I379" zoomScale="75" workbookViewId="0">
      <selection activeCell="S3" sqref="S3:S483"/>
    </sheetView>
  </sheetViews>
  <sheetFormatPr baseColWidth="10" defaultRowHeight="16" x14ac:dyDescent="0.2"/>
  <cols>
    <col min="1" max="1" width="27.1640625" customWidth="1"/>
    <col min="2" max="2" width="6.83203125" customWidth="1"/>
    <col min="3" max="3" width="19.83203125" customWidth="1"/>
    <col min="4" max="4" width="15.83203125" customWidth="1"/>
    <col min="9" max="9" width="23.83203125" customWidth="1"/>
    <col min="10" max="10" width="6.6640625" customWidth="1"/>
    <col min="11" max="11" width="18.5" customWidth="1"/>
    <col min="12" max="12" width="14.1640625" customWidth="1"/>
    <col min="17" max="17" width="28.1640625" style="7" customWidth="1"/>
    <col min="18" max="18" width="6.83203125" style="22" customWidth="1"/>
    <col min="19" max="20" width="11.83203125" style="22" customWidth="1"/>
    <col min="21" max="21" width="17.5" style="22" customWidth="1"/>
    <col min="22" max="22" width="16" style="22" customWidth="1"/>
    <col min="23" max="24" width="10.83203125" style="22"/>
    <col min="25" max="25" width="12.33203125" style="22" customWidth="1"/>
    <col min="26" max="27" width="9.33203125" style="39" customWidth="1"/>
    <col min="28" max="29" width="10.83203125" style="22"/>
    <col min="30" max="31" width="9.83203125" style="39" customWidth="1"/>
    <col min="40" max="40" width="10.83203125" style="20"/>
  </cols>
  <sheetData>
    <row r="1" spans="1:40" ht="65" customHeight="1" x14ac:dyDescent="0.35">
      <c r="B1" s="3" t="s">
        <v>455</v>
      </c>
      <c r="D1" t="s">
        <v>1133</v>
      </c>
      <c r="J1" s="3" t="s">
        <v>486</v>
      </c>
      <c r="L1" t="s">
        <v>1134</v>
      </c>
      <c r="N1" s="11"/>
      <c r="R1" s="7"/>
      <c r="S1" s="163" t="s">
        <v>2643</v>
      </c>
      <c r="T1" s="164"/>
      <c r="U1" s="164"/>
      <c r="V1" s="165"/>
      <c r="W1" s="160" t="s">
        <v>2650</v>
      </c>
      <c r="X1" s="161"/>
      <c r="Y1" s="161"/>
      <c r="Z1" s="161"/>
      <c r="AA1" s="161"/>
      <c r="AB1" s="160" t="s">
        <v>2651</v>
      </c>
      <c r="AC1" s="161"/>
      <c r="AD1" s="161"/>
      <c r="AE1" s="162"/>
      <c r="AF1" s="166" t="s">
        <v>2880</v>
      </c>
      <c r="AG1" s="167"/>
      <c r="AH1" s="167"/>
      <c r="AI1" s="167"/>
      <c r="AJ1" s="167"/>
      <c r="AK1" s="168"/>
      <c r="AN1"/>
    </row>
    <row r="2" spans="1:40" ht="47" customHeight="1" x14ac:dyDescent="0.2">
      <c r="A2" s="2" t="s">
        <v>2639</v>
      </c>
      <c r="B2" t="s">
        <v>487</v>
      </c>
      <c r="C2" t="s">
        <v>488</v>
      </c>
      <c r="D2" t="s">
        <v>0</v>
      </c>
      <c r="E2" t="s">
        <v>489</v>
      </c>
      <c r="F2" t="s">
        <v>490</v>
      </c>
      <c r="G2" t="s">
        <v>1</v>
      </c>
      <c r="I2" s="2" t="s">
        <v>2639</v>
      </c>
      <c r="J2" t="s">
        <v>487</v>
      </c>
      <c r="K2" t="s">
        <v>488</v>
      </c>
      <c r="L2" t="s">
        <v>0</v>
      </c>
      <c r="M2" t="s">
        <v>489</v>
      </c>
      <c r="N2" t="s">
        <v>490</v>
      </c>
      <c r="O2" t="s">
        <v>1</v>
      </c>
      <c r="Q2" s="5" t="s">
        <v>2642</v>
      </c>
      <c r="R2" s="7"/>
      <c r="S2" s="27" t="s">
        <v>2628</v>
      </c>
      <c r="T2" s="12" t="s">
        <v>487</v>
      </c>
      <c r="U2" s="12" t="s">
        <v>488</v>
      </c>
      <c r="V2" s="54" t="s">
        <v>2561</v>
      </c>
      <c r="W2" s="64" t="s">
        <v>0</v>
      </c>
      <c r="X2" s="43" t="s">
        <v>489</v>
      </c>
      <c r="Y2" s="76" t="s">
        <v>2638</v>
      </c>
      <c r="Z2" s="77" t="s">
        <v>2644</v>
      </c>
      <c r="AA2" s="77" t="s">
        <v>1</v>
      </c>
      <c r="AB2" s="64" t="s">
        <v>0</v>
      </c>
      <c r="AC2" s="43" t="s">
        <v>489</v>
      </c>
      <c r="AD2" s="77" t="s">
        <v>2644</v>
      </c>
      <c r="AE2" s="78" t="s">
        <v>1</v>
      </c>
      <c r="AF2" s="130" t="s">
        <v>1137</v>
      </c>
      <c r="AG2" s="131" t="s">
        <v>0</v>
      </c>
      <c r="AH2" s="131" t="s">
        <v>2659</v>
      </c>
      <c r="AI2" s="132" t="s">
        <v>2660</v>
      </c>
      <c r="AJ2" s="133" t="s">
        <v>2661</v>
      </c>
      <c r="AK2" s="134" t="s">
        <v>2662</v>
      </c>
    </row>
    <row r="3" spans="1:40" x14ac:dyDescent="0.2">
      <c r="A3" s="2" t="s">
        <v>2640</v>
      </c>
      <c r="B3" t="s">
        <v>491</v>
      </c>
      <c r="C3" t="s">
        <v>493</v>
      </c>
      <c r="D3">
        <v>399.44085659586</v>
      </c>
      <c r="E3">
        <v>-129.41200000000001</v>
      </c>
      <c r="F3">
        <v>1.26163</v>
      </c>
      <c r="G3" s="1">
        <v>9.7806522781180099E-95</v>
      </c>
      <c r="I3" s="2" t="s">
        <v>2640</v>
      </c>
      <c r="J3" t="s">
        <v>491</v>
      </c>
      <c r="K3" t="s">
        <v>492</v>
      </c>
      <c r="L3">
        <v>330.93044281628198</v>
      </c>
      <c r="M3">
        <v>-132.357</v>
      </c>
      <c r="N3">
        <v>1.35948</v>
      </c>
      <c r="O3" s="1">
        <v>6.6388263735462996E-55</v>
      </c>
      <c r="P3" s="1"/>
      <c r="Q3" s="7" t="str">
        <f>VLOOKUP(K3,$C$3:$C$849,1,FALSE)</f>
        <v>Y53H1B.1; cutl-10</v>
      </c>
      <c r="R3" s="7"/>
      <c r="S3" s="27">
        <v>1</v>
      </c>
      <c r="T3" s="12" t="s">
        <v>491</v>
      </c>
      <c r="U3" s="12" t="s">
        <v>492</v>
      </c>
      <c r="V3" s="120" t="s">
        <v>2183</v>
      </c>
      <c r="W3" s="19">
        <v>330.93044281628198</v>
      </c>
      <c r="X3" s="20">
        <v>-132.357</v>
      </c>
      <c r="Y3" s="37">
        <f t="shared" ref="Y3:Y66" si="0">-LOG(-X3,2)</f>
        <v>-7.0482906868236075</v>
      </c>
      <c r="Z3" s="35">
        <v>1.35948</v>
      </c>
      <c r="AA3" s="36">
        <v>6.6388263735462996E-55</v>
      </c>
      <c r="AB3" s="19">
        <v>330.93044281628198</v>
      </c>
      <c r="AC3" s="20">
        <v>-9.8938400000000009</v>
      </c>
      <c r="AD3" s="35">
        <v>1.16275</v>
      </c>
      <c r="AE3" s="68">
        <v>2.8720508413349902E-50</v>
      </c>
      <c r="AF3" s="19"/>
      <c r="AG3" s="20"/>
      <c r="AH3" s="20"/>
      <c r="AI3" s="20"/>
      <c r="AJ3" s="20"/>
      <c r="AK3" s="21"/>
    </row>
    <row r="4" spans="1:40" x14ac:dyDescent="0.2">
      <c r="A4" s="2" t="s">
        <v>2641</v>
      </c>
      <c r="B4" t="s">
        <v>491</v>
      </c>
      <c r="C4" t="s">
        <v>2</v>
      </c>
      <c r="D4">
        <v>2588.5644236696999</v>
      </c>
      <c r="E4">
        <v>-52.730699999999999</v>
      </c>
      <c r="F4">
        <v>1.41228</v>
      </c>
      <c r="G4" s="1">
        <v>5.6925322236687297E-29</v>
      </c>
      <c r="I4" s="2" t="s">
        <v>2641</v>
      </c>
      <c r="J4" t="s">
        <v>491</v>
      </c>
      <c r="K4" t="s">
        <v>2</v>
      </c>
      <c r="L4">
        <v>2588.5644236696999</v>
      </c>
      <c r="M4">
        <v>-118.852</v>
      </c>
      <c r="N4">
        <v>1.4229000000000001</v>
      </c>
      <c r="O4" s="1">
        <v>6.5721493129230904E-40</v>
      </c>
      <c r="P4" s="1"/>
      <c r="Q4" s="7" t="str">
        <f t="shared" ref="Q4:Q66" si="1">VLOOKUP(K4,$C$3:$C$849,1,FALSE)</f>
        <v>T28D6.4</v>
      </c>
      <c r="R4" s="7"/>
      <c r="S4" s="19">
        <v>2</v>
      </c>
      <c r="T4" s="20" t="s">
        <v>491</v>
      </c>
      <c r="U4" s="20" t="s">
        <v>2</v>
      </c>
      <c r="V4" s="121" t="s">
        <v>2</v>
      </c>
      <c r="W4" s="19">
        <v>2588.5644236696999</v>
      </c>
      <c r="X4" s="20">
        <v>-118.852</v>
      </c>
      <c r="Y4" s="37">
        <f t="shared" si="0"/>
        <v>-6.8930223704282696</v>
      </c>
      <c r="Z4" s="35">
        <v>1.4229000000000001</v>
      </c>
      <c r="AA4" s="36">
        <v>6.5721493129230904E-40</v>
      </c>
      <c r="AB4" s="19">
        <v>2588.5644236696999</v>
      </c>
      <c r="AC4" s="20">
        <v>-52.730699999999999</v>
      </c>
      <c r="AD4" s="35">
        <v>1.41228</v>
      </c>
      <c r="AE4" s="68">
        <v>5.6925322236687297E-29</v>
      </c>
      <c r="AF4" s="19"/>
      <c r="AG4" s="20"/>
      <c r="AH4" s="20"/>
      <c r="AI4" s="20"/>
      <c r="AJ4" s="20"/>
      <c r="AK4" s="21"/>
    </row>
    <row r="5" spans="1:40" x14ac:dyDescent="0.2">
      <c r="B5" t="s">
        <v>491</v>
      </c>
      <c r="C5" t="s">
        <v>495</v>
      </c>
      <c r="D5">
        <v>101.767546464341</v>
      </c>
      <c r="E5">
        <v>-37.497100000000003</v>
      </c>
      <c r="F5">
        <v>1.2577199999999999</v>
      </c>
      <c r="G5" s="1">
        <v>2.55613737799156E-54</v>
      </c>
      <c r="J5" t="s">
        <v>491</v>
      </c>
      <c r="K5" t="s">
        <v>493</v>
      </c>
      <c r="L5">
        <v>399.44085659586</v>
      </c>
      <c r="M5">
        <v>-81.723399999999998</v>
      </c>
      <c r="N5">
        <v>1.22139</v>
      </c>
      <c r="O5" s="1">
        <v>7.4941231176938208E-105</v>
      </c>
      <c r="P5" s="1"/>
      <c r="Q5" s="7" t="str">
        <f t="shared" si="1"/>
        <v>Y69A2AL.1; grd-16</v>
      </c>
      <c r="R5" s="7"/>
      <c r="S5" s="19">
        <v>3</v>
      </c>
      <c r="T5" s="20" t="s">
        <v>491</v>
      </c>
      <c r="U5" s="20" t="s">
        <v>493</v>
      </c>
      <c r="V5" s="121" t="s">
        <v>2180</v>
      </c>
      <c r="W5" s="19">
        <v>399.44085659586</v>
      </c>
      <c r="X5" s="20">
        <v>-81.723399999999998</v>
      </c>
      <c r="Y5" s="37">
        <f t="shared" si="0"/>
        <v>-6.3526773217326218</v>
      </c>
      <c r="Z5" s="35">
        <v>1.22139</v>
      </c>
      <c r="AA5" s="36">
        <v>7.4941231176938208E-105</v>
      </c>
      <c r="AB5" s="19">
        <v>399.44085659586</v>
      </c>
      <c r="AC5" s="20">
        <v>-129.41200000000001</v>
      </c>
      <c r="AD5" s="35">
        <v>1.26163</v>
      </c>
      <c r="AE5" s="68">
        <v>9.7806522781180099E-95</v>
      </c>
      <c r="AF5" s="19"/>
      <c r="AG5" s="20"/>
      <c r="AH5" s="20"/>
      <c r="AI5" s="20"/>
      <c r="AJ5" s="20"/>
      <c r="AK5" s="21"/>
    </row>
    <row r="6" spans="1:40" x14ac:dyDescent="0.2">
      <c r="B6" t="s">
        <v>491</v>
      </c>
      <c r="C6" t="s">
        <v>499</v>
      </c>
      <c r="D6">
        <v>1858.8649312826601</v>
      </c>
      <c r="E6">
        <v>-36.321399999999997</v>
      </c>
      <c r="F6">
        <v>1.2474700000000001</v>
      </c>
      <c r="G6" s="1">
        <v>2.6706689267679702E-57</v>
      </c>
      <c r="J6" t="s">
        <v>491</v>
      </c>
      <c r="K6" t="s">
        <v>494</v>
      </c>
      <c r="L6">
        <v>629.01482043650503</v>
      </c>
      <c r="M6">
        <v>-50.350700000000003</v>
      </c>
      <c r="N6">
        <v>1.1910700000000001</v>
      </c>
      <c r="O6" s="1">
        <v>1.1717351877918E-108</v>
      </c>
      <c r="P6" s="1"/>
      <c r="Q6" s="7" t="str">
        <f t="shared" si="1"/>
        <v>W08D2.1; egl-20</v>
      </c>
      <c r="R6" s="40"/>
      <c r="S6" s="19">
        <v>4</v>
      </c>
      <c r="T6" s="20" t="s">
        <v>491</v>
      </c>
      <c r="U6" s="20" t="s">
        <v>494</v>
      </c>
      <c r="V6" s="121" t="s">
        <v>2182</v>
      </c>
      <c r="W6" s="19">
        <v>629.01482043650503</v>
      </c>
      <c r="X6" s="20">
        <v>-50.350700000000003</v>
      </c>
      <c r="Y6" s="37">
        <f t="shared" si="0"/>
        <v>-5.6539399303092654</v>
      </c>
      <c r="Z6" s="35">
        <v>1.1910700000000001</v>
      </c>
      <c r="AA6" s="36">
        <v>1.1717351877918E-108</v>
      </c>
      <c r="AB6" s="19">
        <v>629.01482043650503</v>
      </c>
      <c r="AC6" s="20">
        <v>-29.944199999999999</v>
      </c>
      <c r="AD6" s="35">
        <v>1.17177</v>
      </c>
      <c r="AE6" s="68">
        <v>1.7708371810645899E-99</v>
      </c>
      <c r="AF6" s="19"/>
      <c r="AG6" s="20"/>
      <c r="AH6" s="20"/>
      <c r="AI6" s="20"/>
      <c r="AJ6" s="20"/>
      <c r="AK6" s="21"/>
    </row>
    <row r="7" spans="1:40" x14ac:dyDescent="0.2">
      <c r="B7" t="s">
        <v>491</v>
      </c>
      <c r="C7" t="s">
        <v>8</v>
      </c>
      <c r="D7">
        <v>398.61814437059201</v>
      </c>
      <c r="E7">
        <v>-31.235800000000001</v>
      </c>
      <c r="F7">
        <v>1.1575599999999999</v>
      </c>
      <c r="G7" s="1">
        <v>1.5129414421476301E-119</v>
      </c>
      <c r="J7" t="s">
        <v>491</v>
      </c>
      <c r="K7" t="s">
        <v>4</v>
      </c>
      <c r="L7">
        <v>391.97710302131702</v>
      </c>
      <c r="M7">
        <v>-49.9998</v>
      </c>
      <c r="N7">
        <v>1.2599499999999999</v>
      </c>
      <c r="O7" s="1">
        <v>4.0613951889577598E-62</v>
      </c>
      <c r="P7" s="4"/>
      <c r="Q7" s="7" t="str">
        <f t="shared" si="1"/>
        <v>ZK856.4</v>
      </c>
      <c r="R7" s="40"/>
      <c r="S7" s="19">
        <v>5</v>
      </c>
      <c r="T7" s="20" t="s">
        <v>491</v>
      </c>
      <c r="U7" s="20" t="s">
        <v>4</v>
      </c>
      <c r="V7" s="121" t="s">
        <v>4</v>
      </c>
      <c r="W7" s="19">
        <v>391.97710302131702</v>
      </c>
      <c r="X7" s="20">
        <v>-49.9998</v>
      </c>
      <c r="Y7" s="37">
        <f t="shared" si="0"/>
        <v>-5.6438504189830194</v>
      </c>
      <c r="Z7" s="35">
        <v>1.2599499999999999</v>
      </c>
      <c r="AA7" s="36">
        <v>4.0613951889577598E-62</v>
      </c>
      <c r="AB7" s="19">
        <v>391.97710302131702</v>
      </c>
      <c r="AC7" s="20">
        <v>-10.5497</v>
      </c>
      <c r="AD7" s="35">
        <v>1.2158500000000001</v>
      </c>
      <c r="AE7" s="68">
        <v>7.36731106254569E-32</v>
      </c>
      <c r="AF7" s="19"/>
      <c r="AG7" s="20"/>
      <c r="AH7" s="20"/>
      <c r="AI7" s="20"/>
      <c r="AJ7" s="20"/>
      <c r="AK7" s="21"/>
    </row>
    <row r="8" spans="1:40" x14ac:dyDescent="0.2">
      <c r="B8" t="s">
        <v>500</v>
      </c>
      <c r="C8" t="s">
        <v>501</v>
      </c>
      <c r="D8">
        <v>856.88295339270701</v>
      </c>
      <c r="E8">
        <v>-30.427700000000002</v>
      </c>
      <c r="F8">
        <v>1.09287</v>
      </c>
      <c r="G8">
        <v>0</v>
      </c>
      <c r="J8" t="s">
        <v>491</v>
      </c>
      <c r="K8" t="s">
        <v>5</v>
      </c>
      <c r="L8">
        <v>332.72528533868302</v>
      </c>
      <c r="M8">
        <v>-43.248899999999999</v>
      </c>
      <c r="N8">
        <v>1.47523</v>
      </c>
      <c r="O8" s="1">
        <v>1.10570032192017E-20</v>
      </c>
      <c r="Q8" s="7" t="str">
        <f t="shared" si="1"/>
        <v>Y71A12B.15</v>
      </c>
      <c r="R8" s="40"/>
      <c r="S8" s="19">
        <v>6</v>
      </c>
      <c r="T8" s="20" t="s">
        <v>491</v>
      </c>
      <c r="U8" s="20" t="s">
        <v>5</v>
      </c>
      <c r="V8" s="121" t="s">
        <v>5</v>
      </c>
      <c r="W8" s="19">
        <v>332.72528533868302</v>
      </c>
      <c r="X8" s="20">
        <v>-43.248899999999999</v>
      </c>
      <c r="Y8" s="37">
        <f t="shared" si="0"/>
        <v>-5.4345915343482538</v>
      </c>
      <c r="Z8" s="35">
        <v>1.47523</v>
      </c>
      <c r="AA8" s="36">
        <v>1.10570032192017E-20</v>
      </c>
      <c r="AB8" s="19">
        <v>332.72528533868302</v>
      </c>
      <c r="AC8" s="20">
        <v>-29.603300000000001</v>
      </c>
      <c r="AD8" s="35">
        <v>1.4525399999999999</v>
      </c>
      <c r="AE8" s="68">
        <v>2.7302582877592998E-18</v>
      </c>
      <c r="AF8" s="19"/>
      <c r="AG8" s="20"/>
      <c r="AH8" s="20"/>
      <c r="AI8" s="20"/>
      <c r="AJ8" s="20"/>
      <c r="AK8" s="21"/>
    </row>
    <row r="9" spans="1:40" x14ac:dyDescent="0.2">
      <c r="B9" t="s">
        <v>491</v>
      </c>
      <c r="C9" t="s">
        <v>494</v>
      </c>
      <c r="D9">
        <v>629.01482043650503</v>
      </c>
      <c r="E9">
        <v>-29.944199999999999</v>
      </c>
      <c r="F9">
        <v>1.17177</v>
      </c>
      <c r="G9" s="1">
        <v>1.7708371810645899E-99</v>
      </c>
      <c r="J9" t="s">
        <v>491</v>
      </c>
      <c r="K9" t="s">
        <v>3</v>
      </c>
      <c r="L9">
        <v>419.62999329060102</v>
      </c>
      <c r="M9">
        <v>-43.220300000000002</v>
      </c>
      <c r="N9">
        <v>1.20688</v>
      </c>
      <c r="O9" s="1">
        <v>8.3006783357209803E-87</v>
      </c>
      <c r="P9" s="1"/>
      <c r="Q9" s="7" t="str">
        <f t="shared" si="1"/>
        <v>B0205.5</v>
      </c>
      <c r="R9" s="40"/>
      <c r="S9" s="19">
        <v>7</v>
      </c>
      <c r="T9" s="20" t="s">
        <v>491</v>
      </c>
      <c r="U9" s="20" t="s">
        <v>3</v>
      </c>
      <c r="V9" s="121" t="s">
        <v>3</v>
      </c>
      <c r="W9" s="19">
        <v>419.62999329060102</v>
      </c>
      <c r="X9" s="20">
        <v>-43.220300000000002</v>
      </c>
      <c r="Y9" s="37">
        <f t="shared" si="0"/>
        <v>-5.4336371811294422</v>
      </c>
      <c r="Z9" s="35">
        <v>1.20688</v>
      </c>
      <c r="AA9" s="36">
        <v>8.3006783357209803E-87</v>
      </c>
      <c r="AB9" s="19">
        <v>419.62999329060102</v>
      </c>
      <c r="AC9" s="20">
        <v>-26.416599999999999</v>
      </c>
      <c r="AD9" s="35">
        <v>1.1802900000000001</v>
      </c>
      <c r="AE9" s="68">
        <v>1.8679463104368899E-84</v>
      </c>
      <c r="AF9" s="19"/>
      <c r="AG9" s="20"/>
      <c r="AH9" s="20"/>
      <c r="AI9" s="20"/>
      <c r="AJ9" s="20"/>
      <c r="AK9" s="21"/>
    </row>
    <row r="10" spans="1:40" ht="16" customHeight="1" x14ac:dyDescent="0.2">
      <c r="B10" t="s">
        <v>491</v>
      </c>
      <c r="C10" t="s">
        <v>5</v>
      </c>
      <c r="D10">
        <v>332.72528533868302</v>
      </c>
      <c r="E10">
        <v>-29.603300000000001</v>
      </c>
      <c r="F10">
        <v>1.4525399999999999</v>
      </c>
      <c r="G10" s="1">
        <v>2.7302582877592998E-18</v>
      </c>
      <c r="J10" t="s">
        <v>491</v>
      </c>
      <c r="K10" t="s">
        <v>495</v>
      </c>
      <c r="L10">
        <v>101.767546464341</v>
      </c>
      <c r="M10">
        <v>-31.011299999999999</v>
      </c>
      <c r="N10">
        <v>1.2478499999999999</v>
      </c>
      <c r="O10" s="1">
        <v>3.28968683797617E-52</v>
      </c>
      <c r="P10" s="1"/>
      <c r="Q10" s="7" t="str">
        <f t="shared" si="1"/>
        <v>K11D2.2; asah-1</v>
      </c>
      <c r="R10" s="40"/>
      <c r="S10" s="19">
        <v>8</v>
      </c>
      <c r="T10" s="20" t="s">
        <v>491</v>
      </c>
      <c r="U10" s="20" t="s">
        <v>495</v>
      </c>
      <c r="V10" s="121" t="s">
        <v>1224</v>
      </c>
      <c r="W10" s="19">
        <v>101.767546464341</v>
      </c>
      <c r="X10" s="20">
        <v>-31.011299999999999</v>
      </c>
      <c r="Y10" s="37">
        <f t="shared" si="0"/>
        <v>-4.954722100174946</v>
      </c>
      <c r="Z10" s="35">
        <v>1.2478499999999999</v>
      </c>
      <c r="AA10" s="36">
        <v>3.28968683797617E-52</v>
      </c>
      <c r="AB10" s="19">
        <v>101.767546464341</v>
      </c>
      <c r="AC10" s="20">
        <v>-37.497100000000003</v>
      </c>
      <c r="AD10" s="35">
        <v>1.2577199999999999</v>
      </c>
      <c r="AE10" s="68">
        <v>2.55613737799156E-54</v>
      </c>
      <c r="AF10" s="19"/>
      <c r="AG10" s="20"/>
      <c r="AH10" s="20"/>
      <c r="AI10" s="20"/>
      <c r="AJ10" s="20"/>
      <c r="AK10" s="21"/>
    </row>
    <row r="11" spans="1:40" x14ac:dyDescent="0.2">
      <c r="B11" t="s">
        <v>491</v>
      </c>
      <c r="C11" t="s">
        <v>9</v>
      </c>
      <c r="D11">
        <v>1334.4578131394101</v>
      </c>
      <c r="E11">
        <v>-27.428999999999998</v>
      </c>
      <c r="F11">
        <v>1.1191899999999999</v>
      </c>
      <c r="G11" s="1">
        <v>6.5186942292868496E-187</v>
      </c>
      <c r="J11" t="s">
        <v>496</v>
      </c>
      <c r="K11" t="s">
        <v>497</v>
      </c>
      <c r="L11">
        <v>123.822024491763</v>
      </c>
      <c r="M11">
        <v>-28.685500000000001</v>
      </c>
      <c r="N11">
        <v>1.2889900000000001</v>
      </c>
      <c r="O11" s="1">
        <v>4.4314299662960798E-38</v>
      </c>
      <c r="Q11" s="7" t="str">
        <f t="shared" si="1"/>
        <v>21ur-10492</v>
      </c>
      <c r="R11" s="40"/>
      <c r="S11" s="19">
        <v>9</v>
      </c>
      <c r="T11" s="20" t="s">
        <v>496</v>
      </c>
      <c r="U11" s="20" t="s">
        <v>497</v>
      </c>
      <c r="V11" s="121" t="s">
        <v>2562</v>
      </c>
      <c r="W11" s="19">
        <v>123.822024491763</v>
      </c>
      <c r="X11" s="20">
        <v>-28.685500000000001</v>
      </c>
      <c r="Y11" s="37">
        <f t="shared" si="0"/>
        <v>-4.8422497598611631</v>
      </c>
      <c r="Z11" s="35">
        <v>1.2889900000000001</v>
      </c>
      <c r="AA11" s="36">
        <v>4.4314299662960798E-38</v>
      </c>
      <c r="AB11" s="19">
        <v>123.822024491763</v>
      </c>
      <c r="AC11" s="20">
        <v>-19.604299999999999</v>
      </c>
      <c r="AD11" s="35">
        <v>1.23848</v>
      </c>
      <c r="AE11" s="68">
        <v>3.3063715040174103E-42</v>
      </c>
      <c r="AF11" s="19"/>
      <c r="AG11" s="20"/>
      <c r="AH11" s="20"/>
      <c r="AI11" s="20"/>
      <c r="AJ11" s="20"/>
      <c r="AK11" s="21"/>
    </row>
    <row r="12" spans="1:40" x14ac:dyDescent="0.2">
      <c r="B12" t="s">
        <v>491</v>
      </c>
      <c r="C12" t="s">
        <v>3</v>
      </c>
      <c r="D12">
        <v>419.62999329060102</v>
      </c>
      <c r="E12">
        <v>-26.416599999999999</v>
      </c>
      <c r="F12">
        <v>1.1802900000000001</v>
      </c>
      <c r="G12" s="1">
        <v>1.8679463104368899E-84</v>
      </c>
      <c r="J12" t="s">
        <v>491</v>
      </c>
      <c r="K12" t="s">
        <v>6</v>
      </c>
      <c r="L12">
        <v>474.38071333087402</v>
      </c>
      <c r="M12">
        <v>-28.274699999999999</v>
      </c>
      <c r="N12">
        <v>1.2002999999999999</v>
      </c>
      <c r="O12" s="1">
        <v>1.55887517573243E-72</v>
      </c>
      <c r="P12" s="1"/>
      <c r="Q12" s="7" t="str">
        <f t="shared" si="1"/>
        <v>R13A1.10</v>
      </c>
      <c r="R12" s="40"/>
      <c r="S12" s="19">
        <v>10</v>
      </c>
      <c r="T12" s="20" t="s">
        <v>491</v>
      </c>
      <c r="U12" s="20" t="s">
        <v>6</v>
      </c>
      <c r="V12" s="121" t="s">
        <v>6</v>
      </c>
      <c r="W12" s="19">
        <v>474.38071333087402</v>
      </c>
      <c r="X12" s="20">
        <v>-28.274699999999999</v>
      </c>
      <c r="Y12" s="37">
        <f t="shared" si="0"/>
        <v>-4.8214398119120663</v>
      </c>
      <c r="Z12" s="35">
        <v>1.2002999999999999</v>
      </c>
      <c r="AA12" s="36">
        <v>1.55887517573243E-72</v>
      </c>
      <c r="AB12" s="19">
        <v>474.38071333087402</v>
      </c>
      <c r="AC12" s="20">
        <v>-19.473400000000002</v>
      </c>
      <c r="AD12" s="35">
        <v>1.1859900000000001</v>
      </c>
      <c r="AE12" s="68">
        <v>1.0666375020544099E-65</v>
      </c>
      <c r="AF12" s="19"/>
      <c r="AG12" s="20"/>
      <c r="AH12" s="20"/>
      <c r="AI12" s="20"/>
      <c r="AJ12" s="20"/>
      <c r="AK12" s="21"/>
    </row>
    <row r="13" spans="1:40" ht="16" customHeight="1" x14ac:dyDescent="0.2">
      <c r="B13" t="s">
        <v>491</v>
      </c>
      <c r="C13" t="s">
        <v>614</v>
      </c>
      <c r="D13">
        <v>240.77371823037299</v>
      </c>
      <c r="E13">
        <v>-26.354099999999999</v>
      </c>
      <c r="F13">
        <v>1.2238199999999999</v>
      </c>
      <c r="G13" s="1">
        <v>5.80177058613455E-57</v>
      </c>
      <c r="J13" t="s">
        <v>491</v>
      </c>
      <c r="K13" t="s">
        <v>498</v>
      </c>
      <c r="L13">
        <v>238.93469680422399</v>
      </c>
      <c r="M13">
        <v>-24.4666</v>
      </c>
      <c r="N13">
        <v>1.1940599999999999</v>
      </c>
      <c r="O13" s="1">
        <v>2.22834023948208E-70</v>
      </c>
      <c r="P13" s="1"/>
      <c r="Q13" s="7" t="str">
        <f t="shared" si="1"/>
        <v>Y54G11B.1; dmsr-6</v>
      </c>
      <c r="R13" s="40"/>
      <c r="S13" s="19">
        <v>11</v>
      </c>
      <c r="T13" s="20" t="s">
        <v>491</v>
      </c>
      <c r="U13" s="20" t="s">
        <v>498</v>
      </c>
      <c r="V13" s="121" t="s">
        <v>2185</v>
      </c>
      <c r="W13" s="19">
        <v>238.93469680422399</v>
      </c>
      <c r="X13" s="20">
        <v>-24.4666</v>
      </c>
      <c r="Y13" s="37">
        <f t="shared" si="0"/>
        <v>-4.6127417261801815</v>
      </c>
      <c r="Z13" s="35">
        <v>1.1940599999999999</v>
      </c>
      <c r="AA13" s="36">
        <v>2.22834023948208E-70</v>
      </c>
      <c r="AB13" s="19">
        <v>238.93469680422399</v>
      </c>
      <c r="AC13" s="20">
        <v>-15.2639</v>
      </c>
      <c r="AD13" s="35">
        <v>1.16717</v>
      </c>
      <c r="AE13" s="68">
        <v>2.18790261612055E-67</v>
      </c>
      <c r="AF13" s="19"/>
      <c r="AG13" s="20"/>
      <c r="AH13" s="20"/>
      <c r="AI13" s="20"/>
      <c r="AJ13" s="20"/>
      <c r="AK13" s="21"/>
    </row>
    <row r="14" spans="1:40" x14ac:dyDescent="0.2">
      <c r="B14" t="s">
        <v>491</v>
      </c>
      <c r="C14" t="s">
        <v>506</v>
      </c>
      <c r="D14">
        <v>1606.6631513785701</v>
      </c>
      <c r="E14">
        <v>-24.744399999999999</v>
      </c>
      <c r="F14">
        <v>1.1505399999999999</v>
      </c>
      <c r="G14" s="1">
        <v>3.8944698663238598E-113</v>
      </c>
      <c r="J14" t="s">
        <v>491</v>
      </c>
      <c r="K14" t="s">
        <v>499</v>
      </c>
      <c r="L14">
        <v>1858.8649312826601</v>
      </c>
      <c r="M14">
        <v>-22.732299999999999</v>
      </c>
      <c r="N14">
        <v>1.2445299999999999</v>
      </c>
      <c r="O14" s="1">
        <v>2.5545877297563401E-44</v>
      </c>
      <c r="P14" s="1"/>
      <c r="Q14" s="7" t="str">
        <f t="shared" si="1"/>
        <v>Y76A2B.3; acs-5</v>
      </c>
      <c r="R14" s="40"/>
      <c r="S14" s="19">
        <v>12</v>
      </c>
      <c r="T14" s="20" t="s">
        <v>491</v>
      </c>
      <c r="U14" s="20" t="s">
        <v>499</v>
      </c>
      <c r="V14" s="121" t="s">
        <v>1215</v>
      </c>
      <c r="W14" s="19">
        <v>1858.8649312826601</v>
      </c>
      <c r="X14" s="20">
        <v>-22.732299999999999</v>
      </c>
      <c r="Y14" s="37">
        <f t="shared" si="0"/>
        <v>-4.5066717548779085</v>
      </c>
      <c r="Z14" s="35">
        <v>1.2445299999999999</v>
      </c>
      <c r="AA14" s="36">
        <v>2.5545877297563401E-44</v>
      </c>
      <c r="AB14" s="19">
        <v>1858.8649312826601</v>
      </c>
      <c r="AC14" s="20">
        <v>-36.321399999999997</v>
      </c>
      <c r="AD14" s="35">
        <v>1.2474700000000001</v>
      </c>
      <c r="AE14" s="68">
        <v>2.6706689267679702E-57</v>
      </c>
      <c r="AF14" s="19"/>
      <c r="AG14" s="20"/>
      <c r="AH14" s="20"/>
      <c r="AI14" s="20"/>
      <c r="AJ14" s="20"/>
      <c r="AK14" s="21"/>
    </row>
    <row r="15" spans="1:40" x14ac:dyDescent="0.2">
      <c r="B15" t="s">
        <v>491</v>
      </c>
      <c r="C15" t="s">
        <v>13</v>
      </c>
      <c r="D15">
        <v>651.90788712483698</v>
      </c>
      <c r="E15">
        <v>-20.260899999999999</v>
      </c>
      <c r="F15">
        <v>1.09945</v>
      </c>
      <c r="G15" s="1">
        <v>1.5528653733447099E-217</v>
      </c>
      <c r="J15" t="s">
        <v>491</v>
      </c>
      <c r="K15" t="s">
        <v>8</v>
      </c>
      <c r="L15">
        <v>398.61814437059201</v>
      </c>
      <c r="M15">
        <v>-22.459399999999999</v>
      </c>
      <c r="N15">
        <v>1.14859</v>
      </c>
      <c r="O15" s="1">
        <v>4.0945754365616801E-109</v>
      </c>
      <c r="P15" s="1"/>
      <c r="Q15" s="7" t="str">
        <f t="shared" si="1"/>
        <v>Y47D7A.16</v>
      </c>
      <c r="R15" s="40"/>
      <c r="S15" s="19">
        <v>13</v>
      </c>
      <c r="T15" s="20" t="s">
        <v>491</v>
      </c>
      <c r="U15" s="20" t="s">
        <v>8</v>
      </c>
      <c r="V15" s="121" t="s">
        <v>8</v>
      </c>
      <c r="W15" s="19">
        <v>398.61814437059201</v>
      </c>
      <c r="X15" s="20">
        <v>-22.459399999999999</v>
      </c>
      <c r="Y15" s="37">
        <f t="shared" si="0"/>
        <v>-4.4892474817270855</v>
      </c>
      <c r="Z15" s="35">
        <v>1.14859</v>
      </c>
      <c r="AA15" s="36">
        <v>4.0945754365616801E-109</v>
      </c>
      <c r="AB15" s="19">
        <v>398.61814437059201</v>
      </c>
      <c r="AC15" s="20">
        <v>-31.235800000000001</v>
      </c>
      <c r="AD15" s="35">
        <v>1.1575599999999999</v>
      </c>
      <c r="AE15" s="68">
        <v>1.5129414421476301E-119</v>
      </c>
      <c r="AF15" s="19"/>
      <c r="AG15" s="20"/>
      <c r="AH15" s="20"/>
      <c r="AI15" s="20"/>
      <c r="AJ15" s="20"/>
      <c r="AK15" s="21"/>
    </row>
    <row r="16" spans="1:40" ht="16" customHeight="1" x14ac:dyDescent="0.2">
      <c r="B16" t="s">
        <v>496</v>
      </c>
      <c r="C16" t="s">
        <v>497</v>
      </c>
      <c r="D16">
        <v>123.822024491763</v>
      </c>
      <c r="E16">
        <v>-19.604299999999999</v>
      </c>
      <c r="F16">
        <v>1.23848</v>
      </c>
      <c r="G16" s="1">
        <v>3.3063715040174103E-42</v>
      </c>
      <c r="J16" t="s">
        <v>500</v>
      </c>
      <c r="K16" t="s">
        <v>501</v>
      </c>
      <c r="L16">
        <v>856.88295339270701</v>
      </c>
      <c r="M16">
        <v>-22.143699999999999</v>
      </c>
      <c r="N16">
        <v>1.08876</v>
      </c>
      <c r="O16" s="1">
        <v>7.39161836279244E-287</v>
      </c>
      <c r="P16" s="1"/>
      <c r="Q16" s="7" t="str">
        <f t="shared" si="1"/>
        <v>F55C7.7; unc-73</v>
      </c>
      <c r="R16" s="40"/>
      <c r="S16" s="19">
        <v>14</v>
      </c>
      <c r="T16" s="20" t="s">
        <v>500</v>
      </c>
      <c r="U16" s="20" t="s">
        <v>501</v>
      </c>
      <c r="V16" s="121" t="s">
        <v>2184</v>
      </c>
      <c r="W16" s="19">
        <v>856.88295339270701</v>
      </c>
      <c r="X16" s="20">
        <v>-22.143699999999999</v>
      </c>
      <c r="Y16" s="37">
        <f t="shared" si="0"/>
        <v>-4.4688243976601472</v>
      </c>
      <c r="Z16" s="35">
        <v>1.08876</v>
      </c>
      <c r="AA16" s="36">
        <v>7.39161836279244E-287</v>
      </c>
      <c r="AB16" s="19">
        <v>856.88295339270701</v>
      </c>
      <c r="AC16" s="20">
        <v>-30.427700000000002</v>
      </c>
      <c r="AD16" s="35">
        <v>1.09287</v>
      </c>
      <c r="AE16" s="69">
        <v>0</v>
      </c>
      <c r="AF16" s="19"/>
      <c r="AG16" s="20"/>
      <c r="AH16" s="20"/>
      <c r="AI16" s="20"/>
      <c r="AJ16" s="20"/>
      <c r="AK16" s="21"/>
    </row>
    <row r="17" spans="2:37" x14ac:dyDescent="0.2">
      <c r="B17" t="s">
        <v>491</v>
      </c>
      <c r="C17" t="s">
        <v>6</v>
      </c>
      <c r="D17">
        <v>474.38071333087402</v>
      </c>
      <c r="E17">
        <v>-19.473400000000002</v>
      </c>
      <c r="F17">
        <v>1.1859900000000001</v>
      </c>
      <c r="G17" s="1">
        <v>1.0666375020544099E-65</v>
      </c>
      <c r="J17" t="s">
        <v>491</v>
      </c>
      <c r="K17" t="s">
        <v>502</v>
      </c>
      <c r="L17">
        <v>129.565524780163</v>
      </c>
      <c r="M17">
        <v>-17.951599999999999</v>
      </c>
      <c r="N17">
        <v>1.2066300000000001</v>
      </c>
      <c r="O17" s="1">
        <v>2.61412233739294E-51</v>
      </c>
      <c r="P17" s="1"/>
      <c r="Q17" s="7" t="str">
        <f t="shared" si="1"/>
        <v>K10F12.4; gsto-3</v>
      </c>
      <c r="R17" s="40"/>
      <c r="S17" s="19">
        <v>15</v>
      </c>
      <c r="T17" s="20" t="s">
        <v>491</v>
      </c>
      <c r="U17" s="20" t="s">
        <v>502</v>
      </c>
      <c r="V17" s="121" t="s">
        <v>1461</v>
      </c>
      <c r="W17" s="19">
        <v>129.565524780163</v>
      </c>
      <c r="X17" s="20">
        <v>-17.951599999999999</v>
      </c>
      <c r="Y17" s="37">
        <f t="shared" si="0"/>
        <v>-4.1660405299771446</v>
      </c>
      <c r="Z17" s="35">
        <v>1.2066300000000001</v>
      </c>
      <c r="AA17" s="36">
        <v>2.61412233739294E-51</v>
      </c>
      <c r="AB17" s="19">
        <v>129.565524780163</v>
      </c>
      <c r="AC17" s="20">
        <v>-12.7202</v>
      </c>
      <c r="AD17" s="35">
        <v>1.17744</v>
      </c>
      <c r="AE17" s="68">
        <v>1.0297085918827701E-52</v>
      </c>
      <c r="AF17" s="19"/>
      <c r="AG17" s="20"/>
      <c r="AH17" s="20"/>
      <c r="AI17" s="20"/>
      <c r="AJ17" s="20"/>
      <c r="AK17" s="21"/>
    </row>
    <row r="18" spans="2:37" x14ac:dyDescent="0.2">
      <c r="B18" t="s">
        <v>491</v>
      </c>
      <c r="C18" t="s">
        <v>16</v>
      </c>
      <c r="D18">
        <v>1371.78005700022</v>
      </c>
      <c r="E18">
        <v>-18.4435</v>
      </c>
      <c r="F18">
        <v>1.1291800000000001</v>
      </c>
      <c r="G18" s="1">
        <v>2.3456985197793299E-124</v>
      </c>
      <c r="J18" t="s">
        <v>491</v>
      </c>
      <c r="K18" t="s">
        <v>503</v>
      </c>
      <c r="L18">
        <v>356.32553090985198</v>
      </c>
      <c r="M18">
        <v>-17.127700000000001</v>
      </c>
      <c r="N18">
        <v>1.1682399999999999</v>
      </c>
      <c r="O18" s="1">
        <v>2.9460177892523998E-72</v>
      </c>
      <c r="P18" s="1"/>
      <c r="Q18" s="7" t="str">
        <f t="shared" si="1"/>
        <v>CDSY71A12B.32</v>
      </c>
      <c r="R18" s="66"/>
      <c r="S18" s="19">
        <v>16</v>
      </c>
      <c r="T18" s="20" t="s">
        <v>491</v>
      </c>
      <c r="U18" s="20" t="s">
        <v>503</v>
      </c>
      <c r="V18" s="121" t="s">
        <v>503</v>
      </c>
      <c r="W18" s="19">
        <v>356.32553090985198</v>
      </c>
      <c r="X18" s="20">
        <v>-17.127700000000001</v>
      </c>
      <c r="Y18" s="37">
        <f t="shared" si="0"/>
        <v>-4.0982595264390538</v>
      </c>
      <c r="Z18" s="35">
        <v>1.1682399999999999</v>
      </c>
      <c r="AA18" s="36">
        <v>2.9460177892523998E-72</v>
      </c>
      <c r="AB18" s="19">
        <v>356.32553090985198</v>
      </c>
      <c r="AC18" s="20">
        <v>-7.99092</v>
      </c>
      <c r="AD18" s="35">
        <v>1.1411800000000001</v>
      </c>
      <c r="AE18" s="68">
        <v>7.5513807800518295E-54</v>
      </c>
      <c r="AF18" s="19"/>
      <c r="AG18" s="20"/>
      <c r="AH18" s="20"/>
      <c r="AI18" s="20"/>
      <c r="AJ18" s="20"/>
      <c r="AK18" s="21"/>
    </row>
    <row r="19" spans="2:37" x14ac:dyDescent="0.2">
      <c r="B19" t="s">
        <v>491</v>
      </c>
      <c r="C19" t="s">
        <v>19</v>
      </c>
      <c r="D19">
        <v>172.995648303899</v>
      </c>
      <c r="E19">
        <v>-16.241900000000001</v>
      </c>
      <c r="F19">
        <v>1.1957500000000001</v>
      </c>
      <c r="G19" s="1">
        <v>7.2056956896547404E-53</v>
      </c>
      <c r="J19" t="s">
        <v>491</v>
      </c>
      <c r="K19" t="s">
        <v>11</v>
      </c>
      <c r="L19">
        <v>643.65717174693305</v>
      </c>
      <c r="M19">
        <v>-15.491899999999999</v>
      </c>
      <c r="N19">
        <v>1.1049899999999999</v>
      </c>
      <c r="O19" s="1">
        <v>6.6640453946505796E-163</v>
      </c>
      <c r="P19" s="1"/>
      <c r="Q19" s="7" t="str">
        <f t="shared" si="1"/>
        <v>Y69A2AL.2</v>
      </c>
      <c r="R19" s="40"/>
      <c r="S19" s="19">
        <v>17</v>
      </c>
      <c r="T19" s="20" t="s">
        <v>491</v>
      </c>
      <c r="U19" s="20" t="s">
        <v>11</v>
      </c>
      <c r="V19" s="121" t="s">
        <v>11</v>
      </c>
      <c r="W19" s="19">
        <v>643.65717174693305</v>
      </c>
      <c r="X19" s="20">
        <v>-15.491899999999999</v>
      </c>
      <c r="Y19" s="37">
        <f t="shared" si="0"/>
        <v>-3.9534421888198028</v>
      </c>
      <c r="Z19" s="35">
        <v>1.1049899999999999</v>
      </c>
      <c r="AA19" s="36">
        <v>6.6640453946505796E-163</v>
      </c>
      <c r="AB19" s="19">
        <v>643.65717174693305</v>
      </c>
      <c r="AC19" s="20">
        <v>-10.5198</v>
      </c>
      <c r="AD19" s="35">
        <v>1.0974699999999999</v>
      </c>
      <c r="AE19" s="68">
        <v>2.5348986061184499E-138</v>
      </c>
      <c r="AF19" s="19"/>
      <c r="AG19" s="20"/>
      <c r="AH19" s="20"/>
      <c r="AI19" s="20"/>
      <c r="AJ19" s="20"/>
      <c r="AK19" s="21"/>
    </row>
    <row r="20" spans="2:37" ht="16" customHeight="1" x14ac:dyDescent="0.2">
      <c r="B20" t="s">
        <v>500</v>
      </c>
      <c r="C20" t="s">
        <v>20</v>
      </c>
      <c r="D20">
        <v>2292.2397962148798</v>
      </c>
      <c r="E20">
        <v>-15.722099999999999</v>
      </c>
      <c r="F20">
        <v>1.0976399999999999</v>
      </c>
      <c r="G20" s="1">
        <v>5.6613588593975102E-189</v>
      </c>
      <c r="J20" t="s">
        <v>491</v>
      </c>
      <c r="K20" t="s">
        <v>504</v>
      </c>
      <c r="L20">
        <v>263.67488310781602</v>
      </c>
      <c r="M20">
        <v>-14.8948</v>
      </c>
      <c r="N20">
        <v>1.13689</v>
      </c>
      <c r="O20" s="1">
        <v>6.7890238258125499E-96</v>
      </c>
      <c r="Q20" s="7" t="str">
        <f t="shared" si="1"/>
        <v>F48A11.1; chs-2</v>
      </c>
      <c r="R20" s="40"/>
      <c r="S20" s="19">
        <v>18</v>
      </c>
      <c r="T20" s="20" t="s">
        <v>491</v>
      </c>
      <c r="U20" s="20" t="s">
        <v>504</v>
      </c>
      <c r="V20" s="121" t="s">
        <v>1484</v>
      </c>
      <c r="W20" s="19">
        <v>263.67488310781602</v>
      </c>
      <c r="X20" s="20">
        <v>-14.8948</v>
      </c>
      <c r="Y20" s="37">
        <f t="shared" si="0"/>
        <v>-3.8967368468101293</v>
      </c>
      <c r="Z20" s="35">
        <v>1.13689</v>
      </c>
      <c r="AA20" s="36">
        <v>6.7890238258125499E-96</v>
      </c>
      <c r="AB20" s="19">
        <v>263.67488310781602</v>
      </c>
      <c r="AC20" s="20">
        <v>-11.743399999999999</v>
      </c>
      <c r="AD20" s="35">
        <v>1.12653</v>
      </c>
      <c r="AE20" s="68">
        <v>1.6729112097645201E-92</v>
      </c>
      <c r="AF20" s="19"/>
      <c r="AG20" s="20"/>
      <c r="AH20" s="20"/>
      <c r="AI20" s="20"/>
      <c r="AJ20" s="20"/>
      <c r="AK20" s="21"/>
    </row>
    <row r="21" spans="2:37" x14ac:dyDescent="0.2">
      <c r="B21" t="s">
        <v>491</v>
      </c>
      <c r="C21" t="s">
        <v>507</v>
      </c>
      <c r="D21">
        <v>966.74673208690899</v>
      </c>
      <c r="E21">
        <v>-15.6982</v>
      </c>
      <c r="F21">
        <v>1.09233</v>
      </c>
      <c r="G21" s="1">
        <v>4.52125557491849E-210</v>
      </c>
      <c r="J21" t="s">
        <v>491</v>
      </c>
      <c r="K21" t="s">
        <v>505</v>
      </c>
      <c r="L21">
        <v>446.29964897127701</v>
      </c>
      <c r="M21">
        <v>-14.6549</v>
      </c>
      <c r="N21">
        <v>1.1528400000000001</v>
      </c>
      <c r="O21" s="1">
        <v>4.0390728137092299E-77</v>
      </c>
      <c r="Q21" s="7" t="str">
        <f t="shared" si="1"/>
        <v>TransposonWBTransposon00000592</v>
      </c>
      <c r="R21" s="40"/>
      <c r="S21" s="19">
        <v>19</v>
      </c>
      <c r="T21" s="20" t="s">
        <v>491</v>
      </c>
      <c r="U21" s="20" t="s">
        <v>505</v>
      </c>
      <c r="V21" s="121" t="s">
        <v>505</v>
      </c>
      <c r="W21" s="19">
        <v>446.29964897127701</v>
      </c>
      <c r="X21" s="20">
        <v>-14.6549</v>
      </c>
      <c r="Y21" s="37">
        <f t="shared" si="0"/>
        <v>-3.8733112184933698</v>
      </c>
      <c r="Z21" s="35">
        <v>1.1528400000000001</v>
      </c>
      <c r="AA21" s="36">
        <v>4.0390728137092299E-77</v>
      </c>
      <c r="AB21" s="19">
        <v>446.29964897127701</v>
      </c>
      <c r="AC21" s="20">
        <v>-6.4965900000000003</v>
      </c>
      <c r="AD21" s="35">
        <v>1.1328</v>
      </c>
      <c r="AE21" s="68">
        <v>4.8909148361071698E-49</v>
      </c>
      <c r="AF21" s="19"/>
      <c r="AG21" s="20"/>
      <c r="AH21" s="20"/>
      <c r="AI21" s="20"/>
      <c r="AJ21" s="20"/>
      <c r="AK21" s="21"/>
    </row>
    <row r="22" spans="2:37" x14ac:dyDescent="0.2">
      <c r="B22" t="s">
        <v>491</v>
      </c>
      <c r="C22" t="s">
        <v>498</v>
      </c>
      <c r="D22">
        <v>238.93469680422399</v>
      </c>
      <c r="E22">
        <v>-15.2639</v>
      </c>
      <c r="F22">
        <v>1.16717</v>
      </c>
      <c r="G22" s="1">
        <v>2.18790261612055E-67</v>
      </c>
      <c r="J22" t="s">
        <v>491</v>
      </c>
      <c r="K22" t="s">
        <v>12</v>
      </c>
      <c r="L22">
        <v>542.06147089654996</v>
      </c>
      <c r="M22">
        <v>-14.561400000000001</v>
      </c>
      <c r="N22">
        <v>1.13792</v>
      </c>
      <c r="O22" s="1">
        <v>5.4945088238565804E-93</v>
      </c>
      <c r="Q22" s="7" t="str">
        <f t="shared" si="1"/>
        <v>F22B7.9</v>
      </c>
      <c r="R22" s="40"/>
      <c r="S22" s="19">
        <v>20</v>
      </c>
      <c r="T22" s="20" t="s">
        <v>491</v>
      </c>
      <c r="U22" s="20" t="s">
        <v>12</v>
      </c>
      <c r="V22" s="121" t="s">
        <v>12</v>
      </c>
      <c r="W22" s="19">
        <v>542.06147089654996</v>
      </c>
      <c r="X22" s="20">
        <v>-14.561400000000001</v>
      </c>
      <c r="Y22" s="37">
        <f t="shared" si="0"/>
        <v>-3.8640771644321443</v>
      </c>
      <c r="Z22" s="35">
        <v>1.13792</v>
      </c>
      <c r="AA22" s="36">
        <v>5.4945088238565804E-93</v>
      </c>
      <c r="AB22" s="19">
        <v>542.06147089654996</v>
      </c>
      <c r="AC22" s="20">
        <v>-9.46997</v>
      </c>
      <c r="AD22" s="35">
        <v>1.1297600000000001</v>
      </c>
      <c r="AE22" s="68">
        <v>1.5580013400574799E-73</v>
      </c>
      <c r="AF22" s="19"/>
      <c r="AG22" s="20"/>
      <c r="AH22" s="20"/>
      <c r="AI22" s="20"/>
      <c r="AJ22" s="20"/>
      <c r="AK22" s="21"/>
    </row>
    <row r="23" spans="2:37" ht="16" customHeight="1" x14ac:dyDescent="0.2">
      <c r="B23" t="s">
        <v>491</v>
      </c>
      <c r="C23" t="s">
        <v>544</v>
      </c>
      <c r="D23">
        <v>206.11845024779799</v>
      </c>
      <c r="E23">
        <v>-14.745200000000001</v>
      </c>
      <c r="F23">
        <v>1.1722999999999999</v>
      </c>
      <c r="G23" s="1">
        <v>3.5733328664996599E-62</v>
      </c>
      <c r="J23" t="s">
        <v>491</v>
      </c>
      <c r="K23" t="s">
        <v>506</v>
      </c>
      <c r="L23">
        <v>1606.6631513785701</v>
      </c>
      <c r="M23">
        <v>-14.5083</v>
      </c>
      <c r="N23">
        <v>1.14758</v>
      </c>
      <c r="O23" s="1">
        <v>1.0664287510469901E-81</v>
      </c>
      <c r="Q23" s="7" t="str">
        <f t="shared" si="1"/>
        <v>D2096.3; aagr-1</v>
      </c>
      <c r="R23" s="40"/>
      <c r="S23" s="19">
        <v>21</v>
      </c>
      <c r="T23" s="20" t="s">
        <v>491</v>
      </c>
      <c r="U23" s="20" t="s">
        <v>506</v>
      </c>
      <c r="V23" s="121" t="s">
        <v>1293</v>
      </c>
      <c r="W23" s="19">
        <v>1606.6631513785701</v>
      </c>
      <c r="X23" s="20">
        <v>-14.5083</v>
      </c>
      <c r="Y23" s="37">
        <f t="shared" si="0"/>
        <v>-3.8588065774034135</v>
      </c>
      <c r="Z23" s="35">
        <v>1.14758</v>
      </c>
      <c r="AA23" s="36">
        <v>1.0664287510469901E-81</v>
      </c>
      <c r="AB23" s="19">
        <v>1606.6631513785701</v>
      </c>
      <c r="AC23" s="20">
        <v>-24.744399999999999</v>
      </c>
      <c r="AD23" s="35">
        <v>1.1505399999999999</v>
      </c>
      <c r="AE23" s="68">
        <v>3.8944698663238598E-113</v>
      </c>
      <c r="AF23" s="19"/>
      <c r="AG23" s="20"/>
      <c r="AH23" s="20"/>
      <c r="AI23" s="20"/>
      <c r="AJ23" s="20"/>
      <c r="AK23" s="21"/>
    </row>
    <row r="24" spans="2:37" x14ac:dyDescent="0.2">
      <c r="B24" t="s">
        <v>491</v>
      </c>
      <c r="C24" t="s">
        <v>21</v>
      </c>
      <c r="D24">
        <v>367.65689515116401</v>
      </c>
      <c r="E24">
        <v>-14.4307</v>
      </c>
      <c r="F24">
        <v>1.1309</v>
      </c>
      <c r="G24" s="1">
        <v>7.7462206711838295E-102</v>
      </c>
      <c r="J24" t="s">
        <v>491</v>
      </c>
      <c r="K24" t="s">
        <v>14</v>
      </c>
      <c r="L24">
        <v>2398.2731953902999</v>
      </c>
      <c r="M24">
        <v>-13.3725</v>
      </c>
      <c r="N24">
        <v>1.1145799999999999</v>
      </c>
      <c r="O24" s="1">
        <v>1.4293483158207199E-123</v>
      </c>
      <c r="P24" s="1"/>
      <c r="Q24" s="7" t="str">
        <f t="shared" si="1"/>
        <v>Y69A2AR.31</v>
      </c>
      <c r="R24" s="40"/>
      <c r="S24" s="19">
        <v>22</v>
      </c>
      <c r="T24" s="20" t="s">
        <v>491</v>
      </c>
      <c r="U24" s="20" t="s">
        <v>14</v>
      </c>
      <c r="V24" s="121" t="s">
        <v>14</v>
      </c>
      <c r="W24" s="19">
        <v>2398.2731953902999</v>
      </c>
      <c r="X24" s="20">
        <v>-13.3725</v>
      </c>
      <c r="Y24" s="37">
        <f t="shared" si="0"/>
        <v>-3.7411972985714264</v>
      </c>
      <c r="Z24" s="35">
        <v>1.1145799999999999</v>
      </c>
      <c r="AA24" s="36">
        <v>1.4293483158207199E-123</v>
      </c>
      <c r="AB24" s="19">
        <v>2398.2731953902999</v>
      </c>
      <c r="AC24" s="20">
        <v>-4.9768800000000004</v>
      </c>
      <c r="AD24" s="35">
        <v>1.11174</v>
      </c>
      <c r="AE24" s="68">
        <v>5.7304021019811201E-50</v>
      </c>
      <c r="AF24" s="19"/>
      <c r="AG24" s="20"/>
      <c r="AH24" s="20"/>
      <c r="AI24" s="20"/>
      <c r="AJ24" s="20"/>
      <c r="AK24" s="21"/>
    </row>
    <row r="25" spans="2:37" x14ac:dyDescent="0.2">
      <c r="B25" t="s">
        <v>491</v>
      </c>
      <c r="C25" t="s">
        <v>568</v>
      </c>
      <c r="D25">
        <v>1647.62810882848</v>
      </c>
      <c r="E25">
        <v>-14.0321</v>
      </c>
      <c r="F25">
        <v>1.1759999999999999</v>
      </c>
      <c r="G25" s="1">
        <v>1.2936926273957401E-57</v>
      </c>
      <c r="J25" t="s">
        <v>491</v>
      </c>
      <c r="K25" t="s">
        <v>507</v>
      </c>
      <c r="L25">
        <v>966.74673208690899</v>
      </c>
      <c r="M25">
        <v>-13.0381</v>
      </c>
      <c r="N25">
        <v>1.0912999999999999</v>
      </c>
      <c r="O25" s="1">
        <v>9.5407124462349002E-187</v>
      </c>
      <c r="Q25" s="7" t="str">
        <f t="shared" si="1"/>
        <v>F29B9.9; col-111</v>
      </c>
      <c r="R25" s="40"/>
      <c r="S25" s="19">
        <v>23</v>
      </c>
      <c r="T25" s="20" t="s">
        <v>491</v>
      </c>
      <c r="U25" s="20" t="s">
        <v>507</v>
      </c>
      <c r="V25" s="121" t="s">
        <v>2191</v>
      </c>
      <c r="W25" s="19">
        <v>966.74673208690899</v>
      </c>
      <c r="X25" s="20">
        <v>-13.0381</v>
      </c>
      <c r="Y25" s="37">
        <f t="shared" si="0"/>
        <v>-3.7046617405073272</v>
      </c>
      <c r="Z25" s="35">
        <v>1.0912999999999999</v>
      </c>
      <c r="AA25" s="36">
        <v>9.5407124462349002E-187</v>
      </c>
      <c r="AB25" s="19">
        <v>966.74673208690899</v>
      </c>
      <c r="AC25" s="20">
        <v>-15.6982</v>
      </c>
      <c r="AD25" s="35">
        <v>1.09233</v>
      </c>
      <c r="AE25" s="68">
        <v>4.52125557491849E-210</v>
      </c>
      <c r="AF25" s="19" t="s">
        <v>1378</v>
      </c>
      <c r="AG25" s="37">
        <v>135.75262166328801</v>
      </c>
      <c r="AH25" s="37">
        <v>1.8048709368540401</v>
      </c>
      <c r="AI25" s="119">
        <v>2.7723832584294702E-19</v>
      </c>
      <c r="AJ25" s="125">
        <v>2.2431441799999998</v>
      </c>
      <c r="AK25" s="126">
        <v>4.8499999999999997E-30</v>
      </c>
    </row>
    <row r="26" spans="2:37" x14ac:dyDescent="0.2">
      <c r="B26" t="s">
        <v>491</v>
      </c>
      <c r="C26" t="s">
        <v>502</v>
      </c>
      <c r="D26">
        <v>129.565524780163</v>
      </c>
      <c r="E26">
        <v>-12.7202</v>
      </c>
      <c r="F26">
        <v>1.17744</v>
      </c>
      <c r="G26" s="1">
        <v>1.0297085918827701E-52</v>
      </c>
      <c r="J26" t="s">
        <v>491</v>
      </c>
      <c r="K26" t="s">
        <v>17</v>
      </c>
      <c r="L26">
        <v>4574.5135590559403</v>
      </c>
      <c r="M26">
        <v>-11.9217</v>
      </c>
      <c r="N26">
        <v>1.0874600000000001</v>
      </c>
      <c r="O26" s="1">
        <v>7.4514440372685393E-189</v>
      </c>
      <c r="Q26" s="7" t="e">
        <f t="shared" si="1"/>
        <v>#N/A</v>
      </c>
      <c r="R26" s="40"/>
      <c r="S26" s="19">
        <v>24</v>
      </c>
      <c r="T26" s="20" t="s">
        <v>491</v>
      </c>
      <c r="U26" s="20" t="s">
        <v>18</v>
      </c>
      <c r="V26" s="121" t="s">
        <v>18</v>
      </c>
      <c r="W26" s="19">
        <v>16430.203226129499</v>
      </c>
      <c r="X26" s="20">
        <v>-11.638</v>
      </c>
      <c r="Y26" s="37">
        <f t="shared" si="0"/>
        <v>-3.540771246089236</v>
      </c>
      <c r="Z26" s="35">
        <v>1.1488799999999999</v>
      </c>
      <c r="AA26" s="36">
        <v>9.6690276874295806E-68</v>
      </c>
      <c r="AB26" s="19">
        <v>16430.203226129499</v>
      </c>
      <c r="AC26" s="20">
        <v>-7.7171799999999999</v>
      </c>
      <c r="AD26" s="35">
        <v>1.1486499999999999</v>
      </c>
      <c r="AE26" s="68">
        <v>2.3117830893296399E-47</v>
      </c>
      <c r="AF26" s="19" t="s">
        <v>18</v>
      </c>
      <c r="AG26" s="37">
        <v>791.23776407376295</v>
      </c>
      <c r="AH26" s="37">
        <v>3.80806517433333</v>
      </c>
      <c r="AI26" s="119">
        <v>1.4462063043803899E-196</v>
      </c>
      <c r="AJ26" s="125">
        <v>4.3756288400000001</v>
      </c>
      <c r="AK26" s="126">
        <v>2.1199999999999999E-262</v>
      </c>
    </row>
    <row r="27" spans="2:37" x14ac:dyDescent="0.2">
      <c r="B27" t="s">
        <v>491</v>
      </c>
      <c r="C27" t="s">
        <v>514</v>
      </c>
      <c r="D27">
        <v>491.85420375837901</v>
      </c>
      <c r="E27">
        <v>-12.5479</v>
      </c>
      <c r="F27">
        <v>1.1717299999999999</v>
      </c>
      <c r="G27" s="1">
        <v>2.2679567506443902E-55</v>
      </c>
      <c r="J27" t="s">
        <v>491</v>
      </c>
      <c r="K27" t="s">
        <v>18</v>
      </c>
      <c r="L27">
        <v>16430.203226129499</v>
      </c>
      <c r="M27">
        <v>-11.638</v>
      </c>
      <c r="N27">
        <v>1.1488799999999999</v>
      </c>
      <c r="O27" s="1">
        <v>9.6690276874295806E-68</v>
      </c>
      <c r="P27" s="1"/>
      <c r="Q27" s="7" t="str">
        <f t="shared" si="1"/>
        <v>F15D4.5</v>
      </c>
      <c r="R27" s="7"/>
      <c r="S27" s="19">
        <v>25</v>
      </c>
      <c r="T27" s="20" t="s">
        <v>491</v>
      </c>
      <c r="U27" s="20" t="s">
        <v>509</v>
      </c>
      <c r="V27" s="121" t="s">
        <v>509</v>
      </c>
      <c r="W27" s="19">
        <v>512.39639179125595</v>
      </c>
      <c r="X27" s="20">
        <v>-11.0816</v>
      </c>
      <c r="Y27" s="37">
        <f t="shared" si="0"/>
        <v>-3.4700942926477789</v>
      </c>
      <c r="Z27" s="35">
        <v>1.1451199999999999</v>
      </c>
      <c r="AA27" s="36">
        <v>2.9836365853968898E-68</v>
      </c>
      <c r="AB27" s="19">
        <v>512.39639179125595</v>
      </c>
      <c r="AC27" s="20">
        <v>-4.3568600000000002</v>
      </c>
      <c r="AD27" s="35">
        <v>1.1370499999999999</v>
      </c>
      <c r="AE27" s="68">
        <v>7.7605728123895903E-29</v>
      </c>
      <c r="AF27" s="19"/>
      <c r="AG27" s="20"/>
      <c r="AH27" s="20"/>
      <c r="AI27" s="20"/>
      <c r="AJ27" s="20"/>
      <c r="AK27" s="21"/>
    </row>
    <row r="28" spans="2:37" x14ac:dyDescent="0.2">
      <c r="B28" t="s">
        <v>491</v>
      </c>
      <c r="C28" t="s">
        <v>513</v>
      </c>
      <c r="D28">
        <v>765.98336525581999</v>
      </c>
      <c r="E28">
        <v>-12.024100000000001</v>
      </c>
      <c r="F28">
        <v>1.1174900000000001</v>
      </c>
      <c r="G28" s="1">
        <v>2.3135186409130099E-108</v>
      </c>
      <c r="J28" t="s">
        <v>491</v>
      </c>
      <c r="K28" t="s">
        <v>508</v>
      </c>
      <c r="L28">
        <v>2268.9213861470598</v>
      </c>
      <c r="M28">
        <v>-11.3497</v>
      </c>
      <c r="N28">
        <v>1.1224099999999999</v>
      </c>
      <c r="O28" s="1">
        <v>9.5601495381312904E-96</v>
      </c>
      <c r="Q28" s="7" t="e">
        <f t="shared" si="1"/>
        <v>#N/A</v>
      </c>
      <c r="R28" s="7"/>
      <c r="S28" s="19">
        <v>26</v>
      </c>
      <c r="T28" s="20" t="s">
        <v>491</v>
      </c>
      <c r="U28" s="20" t="s">
        <v>510</v>
      </c>
      <c r="V28" s="121" t="s">
        <v>2424</v>
      </c>
      <c r="W28" s="19">
        <v>221.02488647407401</v>
      </c>
      <c r="X28" s="20">
        <v>-11.0578</v>
      </c>
      <c r="Y28" s="37">
        <f t="shared" si="0"/>
        <v>-3.4669924782174069</v>
      </c>
      <c r="Z28" s="35">
        <v>1.1389800000000001</v>
      </c>
      <c r="AA28" s="36">
        <v>7.9568619584382007E-74</v>
      </c>
      <c r="AB28" s="19">
        <v>221.02488647407401</v>
      </c>
      <c r="AC28" s="20">
        <v>-4.5788200000000003</v>
      </c>
      <c r="AD28" s="35">
        <v>1.1142700000000001</v>
      </c>
      <c r="AE28" s="68">
        <v>4.24282776566686E-43</v>
      </c>
      <c r="AF28" s="19"/>
      <c r="AG28" s="20"/>
      <c r="AH28" s="20"/>
      <c r="AI28" s="20"/>
      <c r="AJ28" s="20"/>
      <c r="AK28" s="21"/>
    </row>
    <row r="29" spans="2:37" x14ac:dyDescent="0.2">
      <c r="B29" t="s">
        <v>491</v>
      </c>
      <c r="C29" t="s">
        <v>504</v>
      </c>
      <c r="D29">
        <v>263.67488310781602</v>
      </c>
      <c r="E29">
        <v>-11.743399999999999</v>
      </c>
      <c r="F29">
        <v>1.12653</v>
      </c>
      <c r="G29" s="1">
        <v>1.6729112097645201E-92</v>
      </c>
      <c r="J29" t="s">
        <v>491</v>
      </c>
      <c r="K29" t="s">
        <v>509</v>
      </c>
      <c r="L29">
        <v>512.39639179125595</v>
      </c>
      <c r="M29">
        <v>-11.0816</v>
      </c>
      <c r="N29">
        <v>1.1451199999999999</v>
      </c>
      <c r="O29" s="1">
        <v>2.9836365853968898E-68</v>
      </c>
      <c r="P29" s="1"/>
      <c r="Q29" s="7" t="str">
        <f t="shared" si="1"/>
        <v>TransposonWBTransposon00000214</v>
      </c>
      <c r="R29" s="7"/>
      <c r="S29" s="19">
        <v>27</v>
      </c>
      <c r="T29" s="20" t="s">
        <v>491</v>
      </c>
      <c r="U29" s="20" t="s">
        <v>511</v>
      </c>
      <c r="V29" s="121" t="s">
        <v>2428</v>
      </c>
      <c r="W29" s="19">
        <v>2696.9925916800498</v>
      </c>
      <c r="X29" s="20">
        <v>-11.0509</v>
      </c>
      <c r="Y29" s="37">
        <f t="shared" si="0"/>
        <v>-3.466091964292541</v>
      </c>
      <c r="Z29" s="35">
        <v>1.0981399999999999</v>
      </c>
      <c r="AA29" s="36">
        <v>2.15147643052477E-142</v>
      </c>
      <c r="AB29" s="19">
        <v>2696.9925916800498</v>
      </c>
      <c r="AC29" s="20">
        <v>-2.0091899999999998</v>
      </c>
      <c r="AD29" s="35">
        <v>1.0931599999999999</v>
      </c>
      <c r="AE29" s="68">
        <v>9.2287476982471495E-14</v>
      </c>
      <c r="AF29" s="19"/>
      <c r="AG29" s="20"/>
      <c r="AH29" s="20"/>
      <c r="AI29" s="20"/>
      <c r="AJ29" s="20"/>
      <c r="AK29" s="21"/>
    </row>
    <row r="30" spans="2:37" x14ac:dyDescent="0.2">
      <c r="B30" t="s">
        <v>491</v>
      </c>
      <c r="C30" t="s">
        <v>27</v>
      </c>
      <c r="D30">
        <v>576.07069868873998</v>
      </c>
      <c r="E30">
        <v>-11.646800000000001</v>
      </c>
      <c r="F30">
        <v>1.08782</v>
      </c>
      <c r="G30" s="1">
        <v>6.7596594314729704E-184</v>
      </c>
      <c r="J30" t="s">
        <v>491</v>
      </c>
      <c r="K30" t="s">
        <v>510</v>
      </c>
      <c r="L30">
        <v>221.02488647407401</v>
      </c>
      <c r="M30">
        <v>-11.0578</v>
      </c>
      <c r="N30">
        <v>1.1389800000000001</v>
      </c>
      <c r="O30" s="1">
        <v>7.9568619584382007E-74</v>
      </c>
      <c r="P30" s="1"/>
      <c r="Q30" s="7" t="str">
        <f t="shared" si="1"/>
        <v>PseudogeneF53H1.2</v>
      </c>
      <c r="R30" s="7"/>
      <c r="S30" s="19">
        <v>28</v>
      </c>
      <c r="T30" s="20" t="s">
        <v>491</v>
      </c>
      <c r="U30" s="20" t="s">
        <v>512</v>
      </c>
      <c r="V30" s="121" t="s">
        <v>2197</v>
      </c>
      <c r="W30" s="19">
        <v>657.43881558618796</v>
      </c>
      <c r="X30" s="20">
        <v>-10.7812</v>
      </c>
      <c r="Y30" s="37">
        <f t="shared" si="0"/>
        <v>-3.4304458608904067</v>
      </c>
      <c r="Z30" s="35">
        <v>1.1046899999999999</v>
      </c>
      <c r="AA30" s="36">
        <v>2.36677396177716E-123</v>
      </c>
      <c r="AB30" s="19">
        <v>657.43881558618796</v>
      </c>
      <c r="AC30" s="20">
        <v>-9.6955600000000004</v>
      </c>
      <c r="AD30" s="35">
        <v>1.1024700000000001</v>
      </c>
      <c r="AE30" s="68">
        <v>3.56332217971858E-117</v>
      </c>
      <c r="AF30" s="127"/>
      <c r="AG30" s="119"/>
      <c r="AH30" s="125"/>
      <c r="AI30" s="128"/>
      <c r="AJ30" s="20"/>
      <c r="AK30" s="21"/>
    </row>
    <row r="31" spans="2:37" x14ac:dyDescent="0.2">
      <c r="B31" t="s">
        <v>491</v>
      </c>
      <c r="C31" t="s">
        <v>528</v>
      </c>
      <c r="D31">
        <v>685.21778597229297</v>
      </c>
      <c r="E31">
        <v>-11.581099999999999</v>
      </c>
      <c r="F31">
        <v>1.1286700000000001</v>
      </c>
      <c r="G31" s="1">
        <v>1.23726326106992E-88</v>
      </c>
      <c r="J31" t="s">
        <v>491</v>
      </c>
      <c r="K31" t="s">
        <v>511</v>
      </c>
      <c r="L31">
        <v>2696.9925916800498</v>
      </c>
      <c r="M31">
        <v>-11.0509</v>
      </c>
      <c r="N31">
        <v>1.0981399999999999</v>
      </c>
      <c r="O31" s="1">
        <v>2.15147643052477E-142</v>
      </c>
      <c r="Q31" s="7" t="str">
        <f t="shared" si="1"/>
        <v>Y71A12B.4; trp-4</v>
      </c>
      <c r="R31" s="7"/>
      <c r="S31" s="19">
        <v>29</v>
      </c>
      <c r="T31" s="20" t="s">
        <v>491</v>
      </c>
      <c r="U31" s="20" t="s">
        <v>513</v>
      </c>
      <c r="V31" s="121" t="s">
        <v>2195</v>
      </c>
      <c r="W31" s="19">
        <v>765.98336525581999</v>
      </c>
      <c r="X31" s="20">
        <v>-10.4039</v>
      </c>
      <c r="Y31" s="37">
        <f t="shared" si="0"/>
        <v>-3.3790525324799212</v>
      </c>
      <c r="Z31" s="35">
        <v>1.1169100000000001</v>
      </c>
      <c r="AA31" s="36">
        <v>4.4231797671901399E-97</v>
      </c>
      <c r="AB31" s="19">
        <v>765.98336525581999</v>
      </c>
      <c r="AC31" s="20">
        <v>-12.024100000000001</v>
      </c>
      <c r="AD31" s="35">
        <v>1.1174900000000001</v>
      </c>
      <c r="AE31" s="68">
        <v>2.3135186409130099E-108</v>
      </c>
      <c r="AF31" s="19"/>
      <c r="AG31" s="20"/>
      <c r="AH31" s="20"/>
      <c r="AI31" s="20"/>
      <c r="AJ31" s="20"/>
      <c r="AK31" s="21"/>
    </row>
    <row r="32" spans="2:37" x14ac:dyDescent="0.2">
      <c r="B32" t="s">
        <v>491</v>
      </c>
      <c r="C32" t="s">
        <v>7</v>
      </c>
      <c r="D32">
        <v>977.99534724732996</v>
      </c>
      <c r="E32">
        <v>-11.561299999999999</v>
      </c>
      <c r="F32">
        <v>1.0869500000000001</v>
      </c>
      <c r="G32" s="1">
        <v>2.7614141639526399E-186</v>
      </c>
      <c r="J32" t="s">
        <v>491</v>
      </c>
      <c r="K32" t="s">
        <v>512</v>
      </c>
      <c r="L32">
        <v>657.43881558618796</v>
      </c>
      <c r="M32">
        <v>-10.7812</v>
      </c>
      <c r="N32">
        <v>1.1046899999999999</v>
      </c>
      <c r="O32" s="1">
        <v>2.36677396177716E-123</v>
      </c>
      <c r="P32" s="1"/>
      <c r="Q32" s="7" t="str">
        <f t="shared" si="1"/>
        <v>B0285.7; mnp-1</v>
      </c>
      <c r="R32" s="7"/>
      <c r="S32" s="19">
        <v>30</v>
      </c>
      <c r="T32" s="20" t="s">
        <v>491</v>
      </c>
      <c r="U32" s="20" t="s">
        <v>514</v>
      </c>
      <c r="V32" s="121" t="s">
        <v>2194</v>
      </c>
      <c r="W32" s="19">
        <v>491.85420375837901</v>
      </c>
      <c r="X32" s="20">
        <v>-10.009</v>
      </c>
      <c r="Y32" s="37">
        <f t="shared" si="0"/>
        <v>-3.3232259364830092</v>
      </c>
      <c r="Z32" s="35">
        <v>1.1697</v>
      </c>
      <c r="AA32" s="36">
        <v>6.4640762109235798E-47</v>
      </c>
      <c r="AB32" s="19">
        <v>491.85420375837901</v>
      </c>
      <c r="AC32" s="20">
        <v>-12.5479</v>
      </c>
      <c r="AD32" s="35">
        <v>1.1717299999999999</v>
      </c>
      <c r="AE32" s="68">
        <v>2.2679567506443902E-55</v>
      </c>
      <c r="AF32" s="19"/>
      <c r="AG32" s="20"/>
      <c r="AH32" s="20"/>
      <c r="AI32" s="20"/>
      <c r="AJ32" s="20"/>
      <c r="AK32" s="21"/>
    </row>
    <row r="33" spans="2:37" x14ac:dyDescent="0.2">
      <c r="B33" t="s">
        <v>491</v>
      </c>
      <c r="C33" t="s">
        <v>25</v>
      </c>
      <c r="D33">
        <v>1121.7064114760899</v>
      </c>
      <c r="E33">
        <v>-11.5526</v>
      </c>
      <c r="F33">
        <v>1.1297600000000001</v>
      </c>
      <c r="G33" s="1">
        <v>4.5782240972287504E-87</v>
      </c>
      <c r="J33" t="s">
        <v>491</v>
      </c>
      <c r="K33" t="s">
        <v>513</v>
      </c>
      <c r="L33">
        <v>765.98336525581999</v>
      </c>
      <c r="M33">
        <v>-10.4039</v>
      </c>
      <c r="N33">
        <v>1.1169100000000001</v>
      </c>
      <c r="O33" s="1">
        <v>4.4231797671901399E-97</v>
      </c>
      <c r="P33" s="1"/>
      <c r="Q33" s="7" t="str">
        <f t="shared" si="1"/>
        <v>W08F4.6; mlt-8</v>
      </c>
      <c r="R33" s="7"/>
      <c r="S33" s="19">
        <v>31</v>
      </c>
      <c r="T33" s="20" t="s">
        <v>491</v>
      </c>
      <c r="U33" s="20" t="s">
        <v>22</v>
      </c>
      <c r="V33" s="121" t="s">
        <v>22</v>
      </c>
      <c r="W33" s="19">
        <v>887.992869257537</v>
      </c>
      <c r="X33" s="20">
        <v>-9.8938400000000009</v>
      </c>
      <c r="Y33" s="37">
        <f t="shared" si="0"/>
        <v>-3.3065305688847517</v>
      </c>
      <c r="Z33" s="35">
        <v>1.10978</v>
      </c>
      <c r="AA33" s="36">
        <v>1.0037787413071299E-104</v>
      </c>
      <c r="AB33" s="19">
        <v>887.992869257537</v>
      </c>
      <c r="AC33" s="20">
        <v>-9.0328499999999998</v>
      </c>
      <c r="AD33" s="35">
        <v>1.1085100000000001</v>
      </c>
      <c r="AE33" s="68">
        <v>9.9001750263911106E-99</v>
      </c>
      <c r="AF33" s="19"/>
      <c r="AG33" s="20"/>
      <c r="AH33" s="20"/>
      <c r="AI33" s="20"/>
      <c r="AJ33" s="20"/>
      <c r="AK33" s="21"/>
    </row>
    <row r="34" spans="2:37" x14ac:dyDescent="0.2">
      <c r="B34" t="s">
        <v>491</v>
      </c>
      <c r="C34" t="s">
        <v>611</v>
      </c>
      <c r="D34">
        <v>891.43358070368595</v>
      </c>
      <c r="E34">
        <v>-10.9871</v>
      </c>
      <c r="F34">
        <v>1.1253899999999999</v>
      </c>
      <c r="G34" s="1">
        <v>4.3030041163014202E-89</v>
      </c>
      <c r="J34" t="s">
        <v>491</v>
      </c>
      <c r="K34" t="s">
        <v>514</v>
      </c>
      <c r="L34">
        <v>491.85420375837901</v>
      </c>
      <c r="M34">
        <v>-10.009</v>
      </c>
      <c r="N34">
        <v>1.1697</v>
      </c>
      <c r="O34" s="1">
        <v>6.4640762109235798E-47</v>
      </c>
      <c r="Q34" s="7" t="str">
        <f t="shared" si="1"/>
        <v>F48F5.4; srd-70</v>
      </c>
      <c r="R34" s="7"/>
      <c r="S34" s="19">
        <v>32</v>
      </c>
      <c r="T34" s="20" t="s">
        <v>491</v>
      </c>
      <c r="U34" s="20" t="s">
        <v>23</v>
      </c>
      <c r="V34" s="121" t="s">
        <v>23</v>
      </c>
      <c r="W34" s="19">
        <v>2363.2487607765202</v>
      </c>
      <c r="X34" s="20">
        <v>-9.3195800000000002</v>
      </c>
      <c r="Y34" s="37">
        <f t="shared" si="0"/>
        <v>-3.2202649392603973</v>
      </c>
      <c r="Z34" s="35">
        <v>1.1107400000000001</v>
      </c>
      <c r="AA34" s="36">
        <v>1.0285585762927E-97</v>
      </c>
      <c r="AB34" s="19">
        <v>2363.2487607765202</v>
      </c>
      <c r="AC34" s="20">
        <v>-3.6168499999999999</v>
      </c>
      <c r="AD34" s="35">
        <v>1.1080000000000001</v>
      </c>
      <c r="AE34" s="68">
        <v>2.3078650732694801E-34</v>
      </c>
      <c r="AF34" s="19"/>
      <c r="AG34" s="20"/>
      <c r="AH34" s="20"/>
      <c r="AI34" s="20"/>
      <c r="AJ34" s="20"/>
      <c r="AK34" s="21"/>
    </row>
    <row r="35" spans="2:37" x14ac:dyDescent="0.2">
      <c r="B35" t="s">
        <v>491</v>
      </c>
      <c r="C35" t="s">
        <v>4</v>
      </c>
      <c r="D35">
        <v>391.97710302131702</v>
      </c>
      <c r="E35">
        <v>-10.5497</v>
      </c>
      <c r="F35">
        <v>1.2158500000000001</v>
      </c>
      <c r="G35" s="1">
        <v>7.36731106254569E-32</v>
      </c>
      <c r="J35" t="s">
        <v>491</v>
      </c>
      <c r="K35" t="s">
        <v>22</v>
      </c>
      <c r="L35">
        <v>887.992869257537</v>
      </c>
      <c r="M35">
        <v>-9.8938400000000009</v>
      </c>
      <c r="N35">
        <v>1.10978</v>
      </c>
      <c r="O35" s="1">
        <v>1.0037787413071299E-104</v>
      </c>
      <c r="P35" s="1"/>
      <c r="Q35" s="7" t="str">
        <f t="shared" si="1"/>
        <v>ZC123.4</v>
      </c>
      <c r="R35" s="7"/>
      <c r="S35" s="19">
        <v>33</v>
      </c>
      <c r="T35" s="20" t="s">
        <v>491</v>
      </c>
      <c r="U35" s="20" t="s">
        <v>516</v>
      </c>
      <c r="V35" s="121" t="s">
        <v>2448</v>
      </c>
      <c r="W35" s="19">
        <v>464.20944360134803</v>
      </c>
      <c r="X35" s="20">
        <v>-9.0039800000000003</v>
      </c>
      <c r="Y35" s="37">
        <f t="shared" si="0"/>
        <v>-3.1705628522237812</v>
      </c>
      <c r="Z35" s="35">
        <v>1.1559999999999999</v>
      </c>
      <c r="AA35" s="36">
        <v>6.5623288419734795E-50</v>
      </c>
      <c r="AB35" s="19">
        <v>464.20944360134803</v>
      </c>
      <c r="AC35" s="20">
        <v>-1.8083800000000001</v>
      </c>
      <c r="AD35" s="35">
        <v>1.135</v>
      </c>
      <c r="AE35" s="68">
        <v>2.27851642089909E-5</v>
      </c>
      <c r="AF35" s="19"/>
      <c r="AG35" s="20"/>
      <c r="AH35" s="20"/>
      <c r="AI35" s="20"/>
      <c r="AJ35" s="20"/>
      <c r="AK35" s="21"/>
    </row>
    <row r="36" spans="2:37" x14ac:dyDescent="0.2">
      <c r="B36" t="s">
        <v>491</v>
      </c>
      <c r="C36" t="s">
        <v>11</v>
      </c>
      <c r="D36">
        <v>643.65717174693305</v>
      </c>
      <c r="E36">
        <v>-10.5198</v>
      </c>
      <c r="F36">
        <v>1.0974699999999999</v>
      </c>
      <c r="G36" s="1">
        <v>2.5348986061184499E-138</v>
      </c>
      <c r="J36" t="s">
        <v>491</v>
      </c>
      <c r="K36" t="s">
        <v>515</v>
      </c>
      <c r="L36">
        <v>314.14057973408501</v>
      </c>
      <c r="M36">
        <v>-9.6180699999999995</v>
      </c>
      <c r="N36">
        <v>1.2508300000000001</v>
      </c>
      <c r="O36" s="1">
        <v>1.7050822509260101E-22</v>
      </c>
      <c r="P36" s="1"/>
      <c r="Q36" s="7" t="e">
        <f t="shared" si="1"/>
        <v>#N/A</v>
      </c>
      <c r="R36" s="7"/>
      <c r="S36" s="19">
        <v>34</v>
      </c>
      <c r="T36" s="20" t="s">
        <v>491</v>
      </c>
      <c r="U36" s="20" t="s">
        <v>24</v>
      </c>
      <c r="V36" s="121" t="s">
        <v>24</v>
      </c>
      <c r="W36" s="19">
        <v>565.31368404204295</v>
      </c>
      <c r="X36" s="20">
        <v>-8.9653899999999993</v>
      </c>
      <c r="Y36" s="37">
        <f t="shared" si="0"/>
        <v>-3.1643663425836595</v>
      </c>
      <c r="Z36" s="35">
        <v>1.1397900000000001</v>
      </c>
      <c r="AA36" s="36">
        <v>6.3703648975918495E-61</v>
      </c>
      <c r="AB36" s="19">
        <v>565.31368404204295</v>
      </c>
      <c r="AC36" s="20">
        <v>-4.3778600000000001</v>
      </c>
      <c r="AD36" s="35">
        <v>1.13401</v>
      </c>
      <c r="AE36" s="68">
        <v>3.0171175416305999E-30</v>
      </c>
      <c r="AF36" s="19"/>
      <c r="AG36" s="20"/>
      <c r="AH36" s="20"/>
      <c r="AI36" s="20"/>
      <c r="AJ36" s="20"/>
      <c r="AK36" s="21"/>
    </row>
    <row r="37" spans="2:37" x14ac:dyDescent="0.2">
      <c r="B37" t="s">
        <v>491</v>
      </c>
      <c r="C37" t="s">
        <v>572</v>
      </c>
      <c r="D37">
        <v>386.55444961857802</v>
      </c>
      <c r="E37">
        <v>-10.3752</v>
      </c>
      <c r="F37">
        <v>1.1111599999999999</v>
      </c>
      <c r="G37" s="1">
        <v>1.6640544544042101E-106</v>
      </c>
      <c r="J37" t="s">
        <v>491</v>
      </c>
      <c r="K37" t="s">
        <v>23</v>
      </c>
      <c r="L37">
        <v>2363.2487607765202</v>
      </c>
      <c r="M37">
        <v>-9.3195800000000002</v>
      </c>
      <c r="N37">
        <v>1.1107400000000001</v>
      </c>
      <c r="O37" s="1">
        <v>1.0285585762927E-97</v>
      </c>
      <c r="Q37" s="7" t="str">
        <f t="shared" si="1"/>
        <v>Y71A12B.11</v>
      </c>
      <c r="R37" s="7"/>
      <c r="S37" s="19">
        <v>35</v>
      </c>
      <c r="T37" s="20" t="s">
        <v>491</v>
      </c>
      <c r="U37" s="20" t="s">
        <v>517</v>
      </c>
      <c r="V37" s="121" t="s">
        <v>2423</v>
      </c>
      <c r="W37" s="19">
        <v>111.082722126411</v>
      </c>
      <c r="X37" s="20">
        <v>-8.9328000000000003</v>
      </c>
      <c r="Y37" s="37">
        <f t="shared" si="0"/>
        <v>-3.1591124612308583</v>
      </c>
      <c r="Z37" s="35">
        <v>1.16056</v>
      </c>
      <c r="AA37" s="36">
        <v>5.5809529521462002E-47</v>
      </c>
      <c r="AB37" s="19">
        <v>111.082722126411</v>
      </c>
      <c r="AC37" s="20">
        <v>-9.5505499999999994</v>
      </c>
      <c r="AD37" s="35">
        <v>1.1597</v>
      </c>
      <c r="AE37" s="68">
        <v>1.79276264903197E-50</v>
      </c>
      <c r="AF37" s="19"/>
      <c r="AG37" s="20"/>
      <c r="AH37" s="20"/>
      <c r="AI37" s="20"/>
      <c r="AJ37" s="20"/>
      <c r="AK37" s="21"/>
    </row>
    <row r="38" spans="2:37" x14ac:dyDescent="0.2">
      <c r="B38" t="s">
        <v>491</v>
      </c>
      <c r="C38" t="s">
        <v>39</v>
      </c>
      <c r="D38">
        <v>364.32318879757798</v>
      </c>
      <c r="E38">
        <v>-10.049300000000001</v>
      </c>
      <c r="F38">
        <v>1.1151800000000001</v>
      </c>
      <c r="G38" s="1">
        <v>6.2105427122803097E-97</v>
      </c>
      <c r="J38" t="s">
        <v>491</v>
      </c>
      <c r="K38" t="s">
        <v>516</v>
      </c>
      <c r="L38">
        <v>464.20944360134803</v>
      </c>
      <c r="M38">
        <v>-9.0039800000000003</v>
      </c>
      <c r="N38">
        <v>1.1559999999999999</v>
      </c>
      <c r="O38" s="1">
        <v>6.5623288419734795E-50</v>
      </c>
      <c r="Q38" s="7" t="str">
        <f t="shared" si="1"/>
        <v>ZK154.7; adm-4</v>
      </c>
      <c r="R38" s="7"/>
      <c r="S38" s="19">
        <v>36</v>
      </c>
      <c r="T38" s="20" t="s">
        <v>491</v>
      </c>
      <c r="U38" s="20" t="s">
        <v>29</v>
      </c>
      <c r="V38" s="121" t="s">
        <v>29</v>
      </c>
      <c r="W38" s="19">
        <v>103.88077534575</v>
      </c>
      <c r="X38" s="20">
        <v>-8.4396699999999996</v>
      </c>
      <c r="Y38" s="37">
        <f t="shared" si="0"/>
        <v>-3.0771865891372983</v>
      </c>
      <c r="Z38" s="35">
        <v>1.28393</v>
      </c>
      <c r="AA38" s="36">
        <v>3.5778389855015802E-16</v>
      </c>
      <c r="AB38" s="19">
        <v>103.88077534575</v>
      </c>
      <c r="AC38" s="20">
        <v>-4.4929699999999997</v>
      </c>
      <c r="AD38" s="35">
        <v>1.2318199999999999</v>
      </c>
      <c r="AE38" s="68">
        <v>9.1835408611857093E-12</v>
      </c>
      <c r="AF38" s="19"/>
      <c r="AG38" s="20"/>
      <c r="AH38" s="20"/>
      <c r="AI38" s="20"/>
      <c r="AJ38" s="20"/>
      <c r="AK38" s="21"/>
    </row>
    <row r="39" spans="2:37" x14ac:dyDescent="0.2">
      <c r="B39" t="s">
        <v>491</v>
      </c>
      <c r="C39" t="s">
        <v>38</v>
      </c>
      <c r="D39">
        <v>434.70668383638002</v>
      </c>
      <c r="E39">
        <v>-9.9086400000000001</v>
      </c>
      <c r="F39">
        <v>1.1141099999999999</v>
      </c>
      <c r="G39" s="1">
        <v>1.8328206154145101E-97</v>
      </c>
      <c r="J39" t="s">
        <v>491</v>
      </c>
      <c r="K39" t="s">
        <v>24</v>
      </c>
      <c r="L39">
        <v>565.31368404204295</v>
      </c>
      <c r="M39">
        <v>-8.9653899999999993</v>
      </c>
      <c r="N39">
        <v>1.1397900000000001</v>
      </c>
      <c r="O39" s="1">
        <v>6.3703648975918495E-61</v>
      </c>
      <c r="Q39" s="7" t="str">
        <f t="shared" si="1"/>
        <v>Y48G1C.5</v>
      </c>
      <c r="R39" s="7"/>
      <c r="S39" s="19">
        <v>37</v>
      </c>
      <c r="T39" s="20" t="s">
        <v>491</v>
      </c>
      <c r="U39" s="20" t="s">
        <v>31</v>
      </c>
      <c r="V39" s="121" t="s">
        <v>31</v>
      </c>
      <c r="W39" s="19">
        <v>1674.06021313164</v>
      </c>
      <c r="X39" s="20">
        <v>-8.0719999999999992</v>
      </c>
      <c r="Y39" s="37">
        <f t="shared" si="0"/>
        <v>-3.0129261744442704</v>
      </c>
      <c r="Z39" s="35">
        <v>1.08179</v>
      </c>
      <c r="AA39" s="36">
        <v>1.3839174423611599E-152</v>
      </c>
      <c r="AB39" s="19">
        <v>1674.06021313164</v>
      </c>
      <c r="AC39" s="20">
        <v>-6.55776</v>
      </c>
      <c r="AD39" s="35">
        <v>1.0803</v>
      </c>
      <c r="AE39" s="68">
        <v>4.33042962864196E-128</v>
      </c>
      <c r="AF39" s="19" t="s">
        <v>31</v>
      </c>
      <c r="AG39" s="37">
        <v>64.519546822010497</v>
      </c>
      <c r="AH39" s="37">
        <v>2.1660977861024602</v>
      </c>
      <c r="AI39" s="119">
        <v>7.6611420038755598E-13</v>
      </c>
      <c r="AJ39" s="125">
        <v>2.5670766</v>
      </c>
      <c r="AK39" s="126">
        <v>7.1000000000000007E-18</v>
      </c>
    </row>
    <row r="40" spans="2:37" x14ac:dyDescent="0.2">
      <c r="B40" t="s">
        <v>491</v>
      </c>
      <c r="C40" t="s">
        <v>492</v>
      </c>
      <c r="D40">
        <v>330.93044281628198</v>
      </c>
      <c r="E40">
        <v>-9.8938400000000009</v>
      </c>
      <c r="F40">
        <v>1.16275</v>
      </c>
      <c r="G40" s="1">
        <v>2.8720508413349902E-50</v>
      </c>
      <c r="J40" t="s">
        <v>491</v>
      </c>
      <c r="K40" t="s">
        <v>517</v>
      </c>
      <c r="L40">
        <v>111.082722126411</v>
      </c>
      <c r="M40">
        <v>-8.9328000000000003</v>
      </c>
      <c r="N40">
        <v>1.16056</v>
      </c>
      <c r="O40" s="1">
        <v>5.5809529521462002E-47</v>
      </c>
      <c r="Q40" s="7" t="str">
        <f t="shared" si="1"/>
        <v>PseudogeneH31G24.2</v>
      </c>
      <c r="R40" s="7"/>
      <c r="S40" s="19">
        <v>38</v>
      </c>
      <c r="T40" s="20" t="s">
        <v>491</v>
      </c>
      <c r="U40" s="20" t="s">
        <v>33</v>
      </c>
      <c r="V40" s="121" t="s">
        <v>33</v>
      </c>
      <c r="W40" s="19">
        <v>112.88381633997901</v>
      </c>
      <c r="X40" s="20">
        <v>-8.0294799999999995</v>
      </c>
      <c r="Y40" s="37">
        <f t="shared" si="0"/>
        <v>-3.0053065598829671</v>
      </c>
      <c r="Z40" s="35">
        <v>1.17353</v>
      </c>
      <c r="AA40" s="36">
        <v>6.1733539664479502E-37</v>
      </c>
      <c r="AB40" s="19">
        <v>112.88381633997901</v>
      </c>
      <c r="AC40" s="20">
        <v>-7.2021699999999997</v>
      </c>
      <c r="AD40" s="35">
        <v>1.16683</v>
      </c>
      <c r="AE40" s="68">
        <v>9.0522030780642698E-36</v>
      </c>
      <c r="AF40" s="19"/>
      <c r="AG40" s="20"/>
      <c r="AH40" s="20"/>
      <c r="AI40" s="20"/>
      <c r="AJ40" s="20"/>
      <c r="AK40" s="21"/>
    </row>
    <row r="41" spans="2:37" x14ac:dyDescent="0.2">
      <c r="B41" t="s">
        <v>491</v>
      </c>
      <c r="C41" t="s">
        <v>512</v>
      </c>
      <c r="D41">
        <v>657.43881558618796</v>
      </c>
      <c r="E41">
        <v>-9.6955600000000004</v>
      </c>
      <c r="F41">
        <v>1.1024700000000001</v>
      </c>
      <c r="G41" s="1">
        <v>3.56332217971858E-117</v>
      </c>
      <c r="J41" t="s">
        <v>491</v>
      </c>
      <c r="K41" t="s">
        <v>26</v>
      </c>
      <c r="L41">
        <v>816.93875101529898</v>
      </c>
      <c r="M41">
        <v>-8.7180900000000001</v>
      </c>
      <c r="N41">
        <v>1.13289</v>
      </c>
      <c r="O41" s="1">
        <v>2.8260014035158999E-65</v>
      </c>
      <c r="P41" s="1"/>
      <c r="Q41" s="7" t="e">
        <f t="shared" si="1"/>
        <v>#N/A</v>
      </c>
      <c r="R41" s="7"/>
      <c r="S41" s="19">
        <v>39</v>
      </c>
      <c r="T41" s="20" t="s">
        <v>491</v>
      </c>
      <c r="U41" s="20" t="s">
        <v>518</v>
      </c>
      <c r="V41" s="121" t="s">
        <v>2541</v>
      </c>
      <c r="W41" s="19">
        <v>558.910287387935</v>
      </c>
      <c r="X41" s="20">
        <v>-7.9835900000000004</v>
      </c>
      <c r="Y41" s="37">
        <f t="shared" si="0"/>
        <v>-2.9970376324794108</v>
      </c>
      <c r="Z41" s="35">
        <v>1.1392899999999999</v>
      </c>
      <c r="AA41" s="36">
        <v>4.7499609636669901E-55</v>
      </c>
      <c r="AB41" s="19">
        <v>558.910287387935</v>
      </c>
      <c r="AC41" s="20">
        <v>-6.1547200000000002</v>
      </c>
      <c r="AD41" s="35">
        <v>1.1350800000000001</v>
      </c>
      <c r="AE41" s="68">
        <v>8.0115321067653403E-45</v>
      </c>
      <c r="AF41" s="19"/>
      <c r="AG41" s="20"/>
      <c r="AH41" s="20"/>
      <c r="AI41" s="20"/>
      <c r="AJ41" s="20"/>
      <c r="AK41" s="21"/>
    </row>
    <row r="42" spans="2:37" x14ac:dyDescent="0.2">
      <c r="B42" t="s">
        <v>491</v>
      </c>
      <c r="C42" t="s">
        <v>40</v>
      </c>
      <c r="D42">
        <v>518.35806690674099</v>
      </c>
      <c r="E42">
        <v>-9.6275999999999993</v>
      </c>
      <c r="F42">
        <v>1.1041399999999999</v>
      </c>
      <c r="G42" s="1">
        <v>6.1433545378929595E-113</v>
      </c>
      <c r="J42" t="s">
        <v>491</v>
      </c>
      <c r="K42" t="s">
        <v>28</v>
      </c>
      <c r="L42">
        <v>2599.4845506412598</v>
      </c>
      <c r="M42">
        <v>-8.5749300000000002</v>
      </c>
      <c r="N42">
        <v>1.09816</v>
      </c>
      <c r="O42" s="1">
        <v>6.8996028468152303E-114</v>
      </c>
      <c r="Q42" s="7" t="e">
        <f t="shared" si="1"/>
        <v>#N/A</v>
      </c>
      <c r="R42" s="7"/>
      <c r="S42" s="19">
        <v>40</v>
      </c>
      <c r="T42" s="20" t="s">
        <v>491</v>
      </c>
      <c r="U42" s="20" t="s">
        <v>519</v>
      </c>
      <c r="V42" s="121" t="s">
        <v>2222</v>
      </c>
      <c r="W42" s="19">
        <v>2115.3530448612401</v>
      </c>
      <c r="X42" s="20">
        <v>-7.67171</v>
      </c>
      <c r="Y42" s="37">
        <f t="shared" si="0"/>
        <v>-2.9395481857536683</v>
      </c>
      <c r="Z42" s="35">
        <v>1.0995999999999999</v>
      </c>
      <c r="AA42" s="36">
        <v>1.28730833357314E-99</v>
      </c>
      <c r="AB42" s="19">
        <v>2115.3530448612401</v>
      </c>
      <c r="AC42" s="20">
        <v>-4.2371800000000004</v>
      </c>
      <c r="AD42" s="35">
        <v>1.09816</v>
      </c>
      <c r="AE42" s="68">
        <v>1.02353805543533E-51</v>
      </c>
      <c r="AF42" s="19"/>
      <c r="AG42" s="20"/>
      <c r="AH42" s="20"/>
      <c r="AI42" s="20"/>
      <c r="AJ42" s="20"/>
      <c r="AK42" s="21"/>
    </row>
    <row r="43" spans="2:37" x14ac:dyDescent="0.2">
      <c r="B43" t="s">
        <v>491</v>
      </c>
      <c r="C43" t="s">
        <v>517</v>
      </c>
      <c r="D43">
        <v>111.082722126411</v>
      </c>
      <c r="E43">
        <v>-9.5505499999999994</v>
      </c>
      <c r="F43">
        <v>1.1597</v>
      </c>
      <c r="G43" s="1">
        <v>1.79276264903197E-50</v>
      </c>
      <c r="J43" t="s">
        <v>491</v>
      </c>
      <c r="K43" t="s">
        <v>29</v>
      </c>
      <c r="L43">
        <v>103.88077534575</v>
      </c>
      <c r="M43">
        <v>-8.4396699999999996</v>
      </c>
      <c r="N43">
        <v>1.28393</v>
      </c>
      <c r="O43" s="1">
        <v>3.5778389855015802E-16</v>
      </c>
      <c r="Q43" s="7" t="str">
        <f t="shared" si="1"/>
        <v>Y39B6A.9</v>
      </c>
      <c r="R43" s="7"/>
      <c r="S43" s="19">
        <v>41</v>
      </c>
      <c r="T43" s="20" t="s">
        <v>491</v>
      </c>
      <c r="U43" s="20" t="s">
        <v>520</v>
      </c>
      <c r="V43" s="121" t="s">
        <v>97</v>
      </c>
      <c r="W43" s="19">
        <v>204.06681951890999</v>
      </c>
      <c r="X43" s="20">
        <v>-7.3623599999999998</v>
      </c>
      <c r="Y43" s="37">
        <f t="shared" si="0"/>
        <v>-2.8801682954319165</v>
      </c>
      <c r="Z43" s="35">
        <v>1.1772899999999999</v>
      </c>
      <c r="AA43" s="36">
        <v>1.2050166497887301E-32</v>
      </c>
      <c r="AB43" s="19">
        <v>204.06681951890999</v>
      </c>
      <c r="AC43" s="20">
        <v>-7.6450800000000001</v>
      </c>
      <c r="AD43" s="35">
        <v>1.1763600000000001</v>
      </c>
      <c r="AE43" s="68">
        <v>2.6732659133361501E-34</v>
      </c>
      <c r="AF43" s="19"/>
      <c r="AG43" s="20"/>
      <c r="AH43" s="20"/>
      <c r="AI43" s="20"/>
      <c r="AJ43" s="20"/>
      <c r="AK43" s="21"/>
    </row>
    <row r="44" spans="2:37" x14ac:dyDescent="0.2">
      <c r="B44" t="s">
        <v>491</v>
      </c>
      <c r="C44" t="s">
        <v>12</v>
      </c>
      <c r="D44">
        <v>542.06147089654996</v>
      </c>
      <c r="E44">
        <v>-9.46997</v>
      </c>
      <c r="F44">
        <v>1.1297600000000001</v>
      </c>
      <c r="G44" s="1">
        <v>1.5580013400574799E-73</v>
      </c>
      <c r="J44" t="s">
        <v>491</v>
      </c>
      <c r="K44" t="s">
        <v>31</v>
      </c>
      <c r="L44">
        <v>1674.06021313164</v>
      </c>
      <c r="M44">
        <v>-8.0719999999999992</v>
      </c>
      <c r="N44">
        <v>1.08179</v>
      </c>
      <c r="O44" s="1">
        <v>1.3839174423611599E-152</v>
      </c>
      <c r="Q44" s="7" t="str">
        <f t="shared" si="1"/>
        <v>Y102A5C.36</v>
      </c>
      <c r="R44" s="7"/>
      <c r="S44" s="19">
        <v>42</v>
      </c>
      <c r="T44" s="20" t="s">
        <v>491</v>
      </c>
      <c r="U44" s="20" t="s">
        <v>38</v>
      </c>
      <c r="V44" s="121" t="s">
        <v>38</v>
      </c>
      <c r="W44" s="19">
        <v>434.70668383638002</v>
      </c>
      <c r="X44" s="20">
        <v>-7.3440300000000001</v>
      </c>
      <c r="Y44" s="37">
        <f t="shared" si="0"/>
        <v>-2.8765719521017794</v>
      </c>
      <c r="Z44" s="35">
        <v>1.1103400000000001</v>
      </c>
      <c r="AA44" s="36">
        <v>1.54774602831194E-78</v>
      </c>
      <c r="AB44" s="19">
        <v>434.70668383638002</v>
      </c>
      <c r="AC44" s="20">
        <v>-9.9086400000000001</v>
      </c>
      <c r="AD44" s="35">
        <v>1.1141099999999999</v>
      </c>
      <c r="AE44" s="68">
        <v>1.8328206154145101E-97</v>
      </c>
      <c r="AF44" s="19"/>
      <c r="AG44" s="20"/>
      <c r="AH44" s="20"/>
      <c r="AI44" s="20"/>
      <c r="AJ44" s="20"/>
      <c r="AK44" s="21"/>
    </row>
    <row r="45" spans="2:37" x14ac:dyDescent="0.2">
      <c r="B45" t="s">
        <v>491</v>
      </c>
      <c r="C45" t="s">
        <v>541</v>
      </c>
      <c r="D45">
        <v>948.929727813466</v>
      </c>
      <c r="E45">
        <v>-9.2698999999999998</v>
      </c>
      <c r="F45">
        <v>1.1260399999999999</v>
      </c>
      <c r="G45" s="1">
        <v>3.3147329390099499E-76</v>
      </c>
      <c r="J45" t="s">
        <v>491</v>
      </c>
      <c r="K45" t="s">
        <v>33</v>
      </c>
      <c r="L45">
        <v>112.88381633997901</v>
      </c>
      <c r="M45">
        <v>-8.0294799999999995</v>
      </c>
      <c r="N45">
        <v>1.17353</v>
      </c>
      <c r="O45" s="1">
        <v>6.1733539664479502E-37</v>
      </c>
      <c r="Q45" s="7" t="str">
        <f t="shared" si="1"/>
        <v>Y55F3C.10</v>
      </c>
      <c r="R45" s="7"/>
      <c r="S45" s="19">
        <v>43</v>
      </c>
      <c r="T45" s="20" t="s">
        <v>491</v>
      </c>
      <c r="U45" s="20" t="s">
        <v>7</v>
      </c>
      <c r="V45" s="121" t="s">
        <v>7</v>
      </c>
      <c r="W45" s="19">
        <v>977.99534724732996</v>
      </c>
      <c r="X45" s="20">
        <v>-7.2758500000000002</v>
      </c>
      <c r="Y45" s="37">
        <f t="shared" si="0"/>
        <v>-2.8631158004815891</v>
      </c>
      <c r="Z45" s="35">
        <v>1.08308</v>
      </c>
      <c r="AA45" s="36">
        <v>1.0759882705034699E-133</v>
      </c>
      <c r="AB45" s="19">
        <v>977.99534724732996</v>
      </c>
      <c r="AC45" s="20">
        <v>-11.561299999999999</v>
      </c>
      <c r="AD45" s="35">
        <v>1.0869500000000001</v>
      </c>
      <c r="AE45" s="68">
        <v>2.7614141639526399E-186</v>
      </c>
      <c r="AF45" s="19"/>
      <c r="AG45" s="20"/>
      <c r="AH45" s="20"/>
      <c r="AI45" s="20"/>
      <c r="AJ45" s="20"/>
      <c r="AK45" s="21"/>
    </row>
    <row r="46" spans="2:37" x14ac:dyDescent="0.2">
      <c r="B46" t="s">
        <v>491</v>
      </c>
      <c r="C46" t="s">
        <v>43</v>
      </c>
      <c r="D46">
        <v>1781.4964448374601</v>
      </c>
      <c r="E46">
        <v>-9.22194</v>
      </c>
      <c r="F46">
        <v>1.13304</v>
      </c>
      <c r="G46" s="1">
        <v>1.5016510603578099E-68</v>
      </c>
      <c r="J46" t="s">
        <v>491</v>
      </c>
      <c r="K46" t="s">
        <v>518</v>
      </c>
      <c r="L46">
        <v>558.910287387935</v>
      </c>
      <c r="M46">
        <v>-7.9835900000000004</v>
      </c>
      <c r="N46">
        <v>1.1392899999999999</v>
      </c>
      <c r="O46" s="1">
        <v>4.7499609636669901E-55</v>
      </c>
      <c r="Q46" s="7" t="str">
        <f t="shared" si="1"/>
        <v>PseudogeneY102A5C.6</v>
      </c>
      <c r="R46" s="7"/>
      <c r="S46" s="19">
        <v>44</v>
      </c>
      <c r="T46" s="20" t="s">
        <v>491</v>
      </c>
      <c r="U46" s="20" t="s">
        <v>36</v>
      </c>
      <c r="V46" s="121" t="s">
        <v>36</v>
      </c>
      <c r="W46" s="19">
        <v>235.69405439080799</v>
      </c>
      <c r="X46" s="20">
        <v>-7.16913</v>
      </c>
      <c r="Y46" s="37">
        <f t="shared" si="0"/>
        <v>-2.8417980532590241</v>
      </c>
      <c r="Z46" s="35">
        <v>1.10989</v>
      </c>
      <c r="AA46" s="36">
        <v>2.9852160469950001E-77</v>
      </c>
      <c r="AB46" s="19">
        <v>235.69405439080799</v>
      </c>
      <c r="AC46" s="20">
        <v>-7.9040800000000004</v>
      </c>
      <c r="AD46" s="35">
        <v>1.11008</v>
      </c>
      <c r="AE46" s="68">
        <v>7.6247897912481106E-85</v>
      </c>
      <c r="AF46" s="19"/>
      <c r="AG46" s="20"/>
      <c r="AH46" s="20"/>
      <c r="AI46" s="20"/>
      <c r="AJ46" s="20"/>
      <c r="AK46" s="21"/>
    </row>
    <row r="47" spans="2:37" x14ac:dyDescent="0.2">
      <c r="B47" t="s">
        <v>491</v>
      </c>
      <c r="C47" t="s">
        <v>42</v>
      </c>
      <c r="D47">
        <v>1781.4964448374601</v>
      </c>
      <c r="E47">
        <v>-9.22194</v>
      </c>
      <c r="F47">
        <v>1.13304</v>
      </c>
      <c r="G47" s="1">
        <v>1.5016510603578099E-68</v>
      </c>
      <c r="J47" t="s">
        <v>491</v>
      </c>
      <c r="K47" t="s">
        <v>35</v>
      </c>
      <c r="L47">
        <v>3047.1785948136398</v>
      </c>
      <c r="M47">
        <v>-7.8534899999999999</v>
      </c>
      <c r="N47">
        <v>1.1424799999999999</v>
      </c>
      <c r="O47" s="1">
        <v>5.7822605324543798E-52</v>
      </c>
      <c r="Q47" s="7" t="e">
        <f t="shared" si="1"/>
        <v>#N/A</v>
      </c>
      <c r="R47" s="7"/>
      <c r="S47" s="19">
        <v>45</v>
      </c>
      <c r="T47" s="20" t="s">
        <v>491</v>
      </c>
      <c r="U47" s="20" t="s">
        <v>13</v>
      </c>
      <c r="V47" s="121" t="s">
        <v>13</v>
      </c>
      <c r="W47" s="19">
        <v>651.90788712483698</v>
      </c>
      <c r="X47" s="20">
        <v>-7.1040400000000004</v>
      </c>
      <c r="Y47" s="37">
        <f t="shared" si="0"/>
        <v>-2.8286397049480376</v>
      </c>
      <c r="Z47" s="35">
        <v>1.08755</v>
      </c>
      <c r="AA47" s="36">
        <v>4.8739575444096202E-118</v>
      </c>
      <c r="AB47" s="19">
        <v>651.90788712483698</v>
      </c>
      <c r="AC47" s="20">
        <v>-20.260899999999999</v>
      </c>
      <c r="AD47" s="35">
        <v>1.09945</v>
      </c>
      <c r="AE47" s="68">
        <v>1.5528653733447099E-217</v>
      </c>
      <c r="AF47" s="19"/>
      <c r="AG47" s="20"/>
      <c r="AH47" s="20"/>
      <c r="AI47" s="20"/>
      <c r="AJ47" s="20"/>
      <c r="AK47" s="21"/>
    </row>
    <row r="48" spans="2:37" x14ac:dyDescent="0.2">
      <c r="B48" t="s">
        <v>551</v>
      </c>
      <c r="C48" t="s">
        <v>881</v>
      </c>
      <c r="D48">
        <v>293.92731003480799</v>
      </c>
      <c r="E48">
        <v>-9.1314200000000003</v>
      </c>
      <c r="F48">
        <v>1.13748</v>
      </c>
      <c r="G48" s="1">
        <v>5.88374969634441E-64</v>
      </c>
      <c r="J48" t="s">
        <v>491</v>
      </c>
      <c r="K48" t="s">
        <v>34</v>
      </c>
      <c r="L48">
        <v>3047.1785948136398</v>
      </c>
      <c r="M48">
        <v>-7.8534899999999999</v>
      </c>
      <c r="N48">
        <v>1.1424799999999999</v>
      </c>
      <c r="O48" s="1">
        <v>5.7822605324543798E-52</v>
      </c>
      <c r="P48" s="1"/>
      <c r="Q48" s="7" t="e">
        <f t="shared" si="1"/>
        <v>#N/A</v>
      </c>
      <c r="R48" s="7"/>
      <c r="S48" s="19">
        <v>46</v>
      </c>
      <c r="T48" s="20" t="s">
        <v>491</v>
      </c>
      <c r="U48" s="20" t="s">
        <v>32</v>
      </c>
      <c r="V48" s="121" t="s">
        <v>32</v>
      </c>
      <c r="W48" s="19">
        <v>122.56816174402999</v>
      </c>
      <c r="X48" s="20">
        <v>-6.8773900000000001</v>
      </c>
      <c r="Y48" s="37">
        <f t="shared" si="0"/>
        <v>-2.7818611596271099</v>
      </c>
      <c r="Z48" s="35">
        <v>1.1873400000000001</v>
      </c>
      <c r="AA48" s="36">
        <v>1.2827453959178301E-27</v>
      </c>
      <c r="AB48" s="19">
        <v>122.56816174402999</v>
      </c>
      <c r="AC48" s="20">
        <v>-7.2596299999999996</v>
      </c>
      <c r="AD48" s="35">
        <v>1.18641</v>
      </c>
      <c r="AE48" s="68">
        <v>1.6038670743569599E-29</v>
      </c>
      <c r="AF48" s="19"/>
      <c r="AG48" s="20"/>
      <c r="AH48" s="20"/>
      <c r="AI48" s="20"/>
      <c r="AJ48" s="20"/>
      <c r="AK48" s="21"/>
    </row>
    <row r="49" spans="2:37" x14ac:dyDescent="0.2">
      <c r="B49" t="s">
        <v>491</v>
      </c>
      <c r="C49" t="s">
        <v>22</v>
      </c>
      <c r="D49">
        <v>887.992869257537</v>
      </c>
      <c r="E49">
        <v>-9.0328499999999998</v>
      </c>
      <c r="F49">
        <v>1.1085100000000001</v>
      </c>
      <c r="G49" s="1">
        <v>9.9001750263911106E-99</v>
      </c>
      <c r="J49" t="s">
        <v>491</v>
      </c>
      <c r="K49" t="s">
        <v>519</v>
      </c>
      <c r="L49">
        <v>2115.3530448612401</v>
      </c>
      <c r="M49">
        <v>-7.67171</v>
      </c>
      <c r="N49">
        <v>1.0995999999999999</v>
      </c>
      <c r="O49" s="1">
        <v>1.28730833357314E-99</v>
      </c>
      <c r="Q49" s="7" t="str">
        <f t="shared" si="1"/>
        <v>M02B7.3; osm-3</v>
      </c>
      <c r="R49" s="7"/>
      <c r="S49" s="19">
        <v>47</v>
      </c>
      <c r="T49" s="20" t="s">
        <v>491</v>
      </c>
      <c r="U49" s="20" t="s">
        <v>30</v>
      </c>
      <c r="V49" s="121" t="s">
        <v>30</v>
      </c>
      <c r="W49" s="19">
        <v>228.40779601779201</v>
      </c>
      <c r="X49" s="20">
        <v>-6.8654000000000002</v>
      </c>
      <c r="Y49" s="37">
        <f t="shared" si="0"/>
        <v>-2.7793437788144488</v>
      </c>
      <c r="Z49" s="35">
        <v>1.1249800000000001</v>
      </c>
      <c r="AA49" s="36">
        <v>5.14780159621207E-58</v>
      </c>
      <c r="AB49" s="19">
        <v>228.40779601779201</v>
      </c>
      <c r="AC49" s="20">
        <v>-8.1171500000000005</v>
      </c>
      <c r="AD49" s="35">
        <v>1.12679</v>
      </c>
      <c r="AE49" s="68">
        <v>1.01426458001917E-66</v>
      </c>
      <c r="AF49" s="19"/>
      <c r="AG49" s="20"/>
      <c r="AH49" s="20"/>
      <c r="AI49" s="20"/>
      <c r="AJ49" s="20"/>
      <c r="AK49" s="21"/>
    </row>
    <row r="50" spans="2:37" x14ac:dyDescent="0.2">
      <c r="B50" t="s">
        <v>491</v>
      </c>
      <c r="C50" t="s">
        <v>48</v>
      </c>
      <c r="D50">
        <v>589.68421966020799</v>
      </c>
      <c r="E50">
        <v>-8.4828399999999995</v>
      </c>
      <c r="F50">
        <v>1.1269499999999999</v>
      </c>
      <c r="G50" s="1">
        <v>2.5198028558026101E-69</v>
      </c>
      <c r="J50" t="s">
        <v>491</v>
      </c>
      <c r="K50" t="s">
        <v>520</v>
      </c>
      <c r="L50">
        <v>204.06681951890999</v>
      </c>
      <c r="M50">
        <v>-7.3623599999999998</v>
      </c>
      <c r="N50">
        <v>1.1772899999999999</v>
      </c>
      <c r="O50" s="1">
        <v>1.2050166497887301E-32</v>
      </c>
      <c r="Q50" s="7" t="str">
        <f t="shared" si="1"/>
        <v>C28A5.4; ceh-43</v>
      </c>
      <c r="R50" s="7"/>
      <c r="S50" s="19">
        <v>48</v>
      </c>
      <c r="T50" s="20" t="s">
        <v>491</v>
      </c>
      <c r="U50" s="20" t="s">
        <v>521</v>
      </c>
      <c r="V50" s="121" t="s">
        <v>2422</v>
      </c>
      <c r="W50" s="19">
        <v>570.59208278535903</v>
      </c>
      <c r="X50" s="20">
        <v>-6.8552299999999997</v>
      </c>
      <c r="Y50" s="37">
        <f t="shared" si="0"/>
        <v>-2.7772050707153535</v>
      </c>
      <c r="Z50" s="35">
        <v>1.11337</v>
      </c>
      <c r="AA50" s="36">
        <v>1.36945684806612E-69</v>
      </c>
      <c r="AB50" s="19">
        <v>570.59208278535903</v>
      </c>
      <c r="AC50" s="20">
        <v>-3.3102299999999998</v>
      </c>
      <c r="AD50" s="35">
        <v>1.10819</v>
      </c>
      <c r="AE50" s="68">
        <v>8.4356252470114396E-30</v>
      </c>
      <c r="AF50" s="19"/>
      <c r="AG50" s="20"/>
      <c r="AH50" s="20"/>
      <c r="AI50" s="20"/>
      <c r="AJ50" s="20"/>
      <c r="AK50" s="21"/>
    </row>
    <row r="51" spans="2:37" x14ac:dyDescent="0.2">
      <c r="B51" t="s">
        <v>491</v>
      </c>
      <c r="C51" t="s">
        <v>49</v>
      </c>
      <c r="D51">
        <v>267.31914384671398</v>
      </c>
      <c r="E51">
        <v>-8.3887</v>
      </c>
      <c r="F51">
        <v>1.16486</v>
      </c>
      <c r="G51" s="1">
        <v>2.35379364678978E-42</v>
      </c>
      <c r="J51" t="s">
        <v>491</v>
      </c>
      <c r="K51" t="s">
        <v>38</v>
      </c>
      <c r="L51">
        <v>434.70668383638002</v>
      </c>
      <c r="M51">
        <v>-7.3440300000000001</v>
      </c>
      <c r="N51">
        <v>1.1103400000000001</v>
      </c>
      <c r="O51" s="1">
        <v>1.54774602831194E-78</v>
      </c>
      <c r="P51" s="1"/>
      <c r="Q51" s="7" t="str">
        <f t="shared" si="1"/>
        <v>T16G12.1</v>
      </c>
      <c r="R51" s="7"/>
      <c r="S51" s="19">
        <v>49</v>
      </c>
      <c r="T51" s="20" t="s">
        <v>491</v>
      </c>
      <c r="U51" s="20" t="s">
        <v>45</v>
      </c>
      <c r="V51" s="121" t="s">
        <v>45</v>
      </c>
      <c r="W51" s="19">
        <v>5072.7649594698796</v>
      </c>
      <c r="X51" s="20">
        <v>-6.8359199999999998</v>
      </c>
      <c r="Y51" s="37">
        <f t="shared" si="0"/>
        <v>-2.7731355134156592</v>
      </c>
      <c r="Z51" s="35">
        <v>1.1114599999999999</v>
      </c>
      <c r="AA51" s="36">
        <v>1.2198972707674499E-71</v>
      </c>
      <c r="AB51" s="19">
        <v>5072.7649594698796</v>
      </c>
      <c r="AC51" s="20">
        <v>-1.5664100000000001</v>
      </c>
      <c r="AD51" s="35">
        <v>1.1098699999999999</v>
      </c>
      <c r="AE51" s="69">
        <v>1.17693388077922E-4</v>
      </c>
      <c r="AF51" s="19"/>
      <c r="AG51" s="20"/>
      <c r="AH51" s="20"/>
      <c r="AI51" s="20"/>
      <c r="AJ51" s="20"/>
      <c r="AK51" s="21"/>
    </row>
    <row r="52" spans="2:37" x14ac:dyDescent="0.2">
      <c r="B52" t="s">
        <v>551</v>
      </c>
      <c r="C52" t="s">
        <v>882</v>
      </c>
      <c r="D52">
        <v>565.812267968588</v>
      </c>
      <c r="E52">
        <v>-8.2738300000000002</v>
      </c>
      <c r="F52">
        <v>1.1251100000000001</v>
      </c>
      <c r="G52" s="1">
        <v>1.3088768241800801E-69</v>
      </c>
      <c r="J52" t="s">
        <v>491</v>
      </c>
      <c r="K52" t="s">
        <v>7</v>
      </c>
      <c r="L52">
        <v>977.99534724732996</v>
      </c>
      <c r="M52">
        <v>-7.2758500000000002</v>
      </c>
      <c r="N52">
        <v>1.08308</v>
      </c>
      <c r="O52" s="1">
        <v>1.0759882705034699E-133</v>
      </c>
      <c r="P52" s="1"/>
      <c r="Q52" s="7" t="str">
        <f t="shared" si="1"/>
        <v>C09E7.5</v>
      </c>
      <c r="R52" s="7"/>
      <c r="S52" s="19">
        <v>50</v>
      </c>
      <c r="T52" s="20" t="s">
        <v>491</v>
      </c>
      <c r="U52" s="20" t="s">
        <v>46</v>
      </c>
      <c r="V52" s="121" t="s">
        <v>46</v>
      </c>
      <c r="W52" s="19">
        <v>127.837536710241</v>
      </c>
      <c r="X52" s="20">
        <v>-6.8098599999999996</v>
      </c>
      <c r="Y52" s="37">
        <f t="shared" si="0"/>
        <v>-2.7676251390035906</v>
      </c>
      <c r="Z52" s="35">
        <v>1.15486</v>
      </c>
      <c r="AA52" s="36">
        <v>1.2306762022720499E-38</v>
      </c>
      <c r="AB52" s="19">
        <v>127.837536710241</v>
      </c>
      <c r="AC52" s="20">
        <v>-3.3993699999999998</v>
      </c>
      <c r="AD52" s="35">
        <v>1.1327499999999999</v>
      </c>
      <c r="AE52" s="68">
        <v>2.71671550200061E-21</v>
      </c>
      <c r="AF52" s="19"/>
      <c r="AG52" s="20"/>
      <c r="AH52" s="20"/>
      <c r="AI52" s="20"/>
      <c r="AJ52" s="20"/>
      <c r="AK52" s="21"/>
    </row>
    <row r="53" spans="2:37" x14ac:dyDescent="0.2">
      <c r="B53" t="s">
        <v>491</v>
      </c>
      <c r="C53" t="s">
        <v>30</v>
      </c>
      <c r="D53">
        <v>228.40779601779201</v>
      </c>
      <c r="E53">
        <v>-8.1171500000000005</v>
      </c>
      <c r="F53">
        <v>1.12679</v>
      </c>
      <c r="G53" s="1">
        <v>1.01426458001917E-66</v>
      </c>
      <c r="J53" t="s">
        <v>491</v>
      </c>
      <c r="K53" t="s">
        <v>36</v>
      </c>
      <c r="L53">
        <v>235.69405439080799</v>
      </c>
      <c r="M53">
        <v>-7.16913</v>
      </c>
      <c r="N53">
        <v>1.10989</v>
      </c>
      <c r="O53" s="1">
        <v>2.9852160469950001E-77</v>
      </c>
      <c r="P53" s="1"/>
      <c r="Q53" s="7" t="str">
        <f t="shared" si="1"/>
        <v>T01D1.7</v>
      </c>
      <c r="R53" s="7"/>
      <c r="S53" s="19">
        <v>51</v>
      </c>
      <c r="T53" s="20" t="s">
        <v>491</v>
      </c>
      <c r="U53" s="20" t="s">
        <v>27</v>
      </c>
      <c r="V53" s="121" t="s">
        <v>27</v>
      </c>
      <c r="W53" s="19">
        <v>576.07069868873998</v>
      </c>
      <c r="X53" s="20">
        <v>-6.7507799999999998</v>
      </c>
      <c r="Y53" s="37">
        <f t="shared" si="0"/>
        <v>-2.7550542039589421</v>
      </c>
      <c r="Z53" s="35">
        <v>1.0824800000000001</v>
      </c>
      <c r="AA53" s="36">
        <v>1.7005497732225701E-125</v>
      </c>
      <c r="AB53" s="19">
        <v>576.07069868873998</v>
      </c>
      <c r="AC53" s="20">
        <v>-11.646800000000001</v>
      </c>
      <c r="AD53" s="35">
        <v>1.08782</v>
      </c>
      <c r="AE53" s="68">
        <v>6.7596594314729704E-184</v>
      </c>
      <c r="AF53" s="19"/>
      <c r="AG53" s="20"/>
      <c r="AH53" s="20"/>
      <c r="AI53" s="20"/>
      <c r="AJ53" s="20"/>
      <c r="AK53" s="21"/>
    </row>
    <row r="54" spans="2:37" x14ac:dyDescent="0.2">
      <c r="B54" t="s">
        <v>496</v>
      </c>
      <c r="C54" t="s">
        <v>685</v>
      </c>
      <c r="D54">
        <v>196.438323152225</v>
      </c>
      <c r="E54">
        <v>-8.0838800000000006</v>
      </c>
      <c r="F54">
        <v>1.1800299999999999</v>
      </c>
      <c r="G54" s="1">
        <v>7.5193649781773997E-35</v>
      </c>
      <c r="J54" t="s">
        <v>491</v>
      </c>
      <c r="K54" t="s">
        <v>13</v>
      </c>
      <c r="L54">
        <v>651.90788712483698</v>
      </c>
      <c r="M54">
        <v>-7.1040400000000004</v>
      </c>
      <c r="N54">
        <v>1.08755</v>
      </c>
      <c r="O54" s="1">
        <v>4.8739575444096202E-118</v>
      </c>
      <c r="P54" s="1"/>
      <c r="Q54" s="7" t="str">
        <f t="shared" si="1"/>
        <v>F08G5.3</v>
      </c>
      <c r="R54" s="7"/>
      <c r="S54" s="19">
        <v>52</v>
      </c>
      <c r="T54" s="20" t="s">
        <v>491</v>
      </c>
      <c r="U54" s="20" t="s">
        <v>522</v>
      </c>
      <c r="V54" s="121" t="s">
        <v>2438</v>
      </c>
      <c r="W54" s="19">
        <v>162.59507218140601</v>
      </c>
      <c r="X54" s="20">
        <v>-6.4502800000000002</v>
      </c>
      <c r="Y54" s="37">
        <f t="shared" si="0"/>
        <v>-2.6893617877984801</v>
      </c>
      <c r="Z54" s="35">
        <v>1.1525300000000001</v>
      </c>
      <c r="AA54" s="36">
        <v>1.41085093819861E-37</v>
      </c>
      <c r="AB54" s="19">
        <v>162.59507218140601</v>
      </c>
      <c r="AC54" s="20">
        <v>-3.6922600000000001</v>
      </c>
      <c r="AD54" s="35">
        <v>1.1422099999999999</v>
      </c>
      <c r="AE54" s="68">
        <v>2.5303217934624799E-21</v>
      </c>
      <c r="AF54" s="19"/>
      <c r="AG54" s="20"/>
      <c r="AH54" s="20"/>
      <c r="AI54" s="20"/>
      <c r="AJ54" s="20"/>
      <c r="AK54" s="21"/>
    </row>
    <row r="55" spans="2:37" x14ac:dyDescent="0.2">
      <c r="B55" t="s">
        <v>491</v>
      </c>
      <c r="C55" t="s">
        <v>503</v>
      </c>
      <c r="D55">
        <v>356.32553090985198</v>
      </c>
      <c r="E55">
        <v>-7.99092</v>
      </c>
      <c r="F55">
        <v>1.1411800000000001</v>
      </c>
      <c r="G55" s="1">
        <v>7.5513807800518295E-54</v>
      </c>
      <c r="J55" t="s">
        <v>491</v>
      </c>
      <c r="K55" t="s">
        <v>32</v>
      </c>
      <c r="L55">
        <v>122.56816174402999</v>
      </c>
      <c r="M55">
        <v>-6.8773900000000001</v>
      </c>
      <c r="N55">
        <v>1.1873400000000001</v>
      </c>
      <c r="O55" s="1">
        <v>1.2827453959178301E-27</v>
      </c>
      <c r="Q55" s="7" t="str">
        <f t="shared" si="1"/>
        <v>R102.4</v>
      </c>
      <c r="R55" s="7"/>
      <c r="S55" s="19">
        <v>53</v>
      </c>
      <c r="T55" s="20" t="s">
        <v>491</v>
      </c>
      <c r="U55" s="20" t="s">
        <v>523</v>
      </c>
      <c r="V55" s="121" t="s">
        <v>523</v>
      </c>
      <c r="W55" s="19">
        <v>242.85438734470199</v>
      </c>
      <c r="X55" s="20">
        <v>-6.43865</v>
      </c>
      <c r="Y55" s="37">
        <f t="shared" si="0"/>
        <v>-2.6867582283285816</v>
      </c>
      <c r="Z55" s="35">
        <v>1.18201</v>
      </c>
      <c r="AA55" s="36">
        <v>3.5465411998625003E-27</v>
      </c>
      <c r="AB55" s="19">
        <v>242.85438734470199</v>
      </c>
      <c r="AC55" s="20">
        <v>-5.1678300000000004</v>
      </c>
      <c r="AD55" s="35">
        <v>1.17536</v>
      </c>
      <c r="AE55" s="68">
        <v>8.5272697940495996E-23</v>
      </c>
      <c r="AF55" s="19"/>
      <c r="AG55" s="20"/>
      <c r="AH55" s="20"/>
      <c r="AI55" s="20"/>
      <c r="AJ55" s="20"/>
      <c r="AK55" s="21"/>
    </row>
    <row r="56" spans="2:37" x14ac:dyDescent="0.2">
      <c r="B56" t="s">
        <v>491</v>
      </c>
      <c r="C56" t="s">
        <v>54</v>
      </c>
      <c r="D56">
        <v>336.292281673037</v>
      </c>
      <c r="E56">
        <v>-7.9593800000000003</v>
      </c>
      <c r="F56">
        <v>1.1053299999999999</v>
      </c>
      <c r="G56" s="1">
        <v>7.7375317616644401E-93</v>
      </c>
      <c r="J56" t="s">
        <v>491</v>
      </c>
      <c r="K56" t="s">
        <v>30</v>
      </c>
      <c r="L56">
        <v>228.40779601779201</v>
      </c>
      <c r="M56">
        <v>-6.8654000000000002</v>
      </c>
      <c r="N56">
        <v>1.1249800000000001</v>
      </c>
      <c r="O56" s="1">
        <v>5.14780159621207E-58</v>
      </c>
      <c r="Q56" s="7" t="str">
        <f t="shared" si="1"/>
        <v>R04A9.3</v>
      </c>
      <c r="R56" s="7"/>
      <c r="S56" s="19">
        <v>54</v>
      </c>
      <c r="T56" s="20" t="s">
        <v>491</v>
      </c>
      <c r="U56" s="20" t="s">
        <v>50</v>
      </c>
      <c r="V56" s="121" t="s">
        <v>50</v>
      </c>
      <c r="W56" s="19">
        <v>180.16407072220201</v>
      </c>
      <c r="X56" s="20">
        <v>-6.2684499999999996</v>
      </c>
      <c r="Y56" s="37">
        <f t="shared" si="0"/>
        <v>-2.6481087518374515</v>
      </c>
      <c r="Z56" s="35">
        <v>1.1971000000000001</v>
      </c>
      <c r="AA56" s="36">
        <v>6.9633543151944206E-23</v>
      </c>
      <c r="AB56" s="19">
        <v>180.16407072220201</v>
      </c>
      <c r="AC56" s="20">
        <v>-1.74166</v>
      </c>
      <c r="AD56" s="35">
        <v>1.1657900000000001</v>
      </c>
      <c r="AE56" s="69">
        <v>1.6734485089446201E-3</v>
      </c>
      <c r="AF56" s="19"/>
      <c r="AG56" s="20"/>
      <c r="AH56" s="20"/>
      <c r="AI56" s="20"/>
      <c r="AJ56" s="20"/>
      <c r="AK56" s="21"/>
    </row>
    <row r="57" spans="2:37" x14ac:dyDescent="0.2">
      <c r="B57" t="s">
        <v>491</v>
      </c>
      <c r="C57" t="s">
        <v>53</v>
      </c>
      <c r="D57">
        <v>2185.96683319975</v>
      </c>
      <c r="E57">
        <v>-7.9083300000000003</v>
      </c>
      <c r="F57">
        <v>1.0957600000000001</v>
      </c>
      <c r="G57" s="1">
        <v>1.5092573860988401E-110</v>
      </c>
      <c r="J57" t="s">
        <v>491</v>
      </c>
      <c r="K57" t="s">
        <v>521</v>
      </c>
      <c r="L57">
        <v>570.59208278535903</v>
      </c>
      <c r="M57">
        <v>-6.8552299999999997</v>
      </c>
      <c r="N57">
        <v>1.11337</v>
      </c>
      <c r="O57" s="1">
        <v>1.36945684806612E-69</v>
      </c>
      <c r="Q57" s="7" t="str">
        <f t="shared" si="1"/>
        <v>C13B9.4; pdfr-1</v>
      </c>
      <c r="R57" s="7"/>
      <c r="S57" s="19">
        <v>55</v>
      </c>
      <c r="T57" s="20" t="s">
        <v>491</v>
      </c>
      <c r="U57" s="20" t="s">
        <v>524</v>
      </c>
      <c r="V57" s="121" t="s">
        <v>2485</v>
      </c>
      <c r="W57" s="19">
        <v>369.39118058241098</v>
      </c>
      <c r="X57" s="20">
        <v>-6.2522700000000002</v>
      </c>
      <c r="Y57" s="37">
        <f t="shared" si="0"/>
        <v>-2.6443800814806</v>
      </c>
      <c r="Z57" s="35">
        <v>1.1229499999999999</v>
      </c>
      <c r="AA57" s="36">
        <v>3.3324474645741198E-54</v>
      </c>
      <c r="AB57" s="19">
        <v>369.39118058241098</v>
      </c>
      <c r="AC57" s="20">
        <v>-4.6553199999999997</v>
      </c>
      <c r="AD57" s="35">
        <v>1.11741</v>
      </c>
      <c r="AE57" s="68">
        <v>7.3843084342212194E-42</v>
      </c>
      <c r="AF57" s="19"/>
      <c r="AG57" s="20"/>
      <c r="AH57" s="20"/>
      <c r="AI57" s="20"/>
      <c r="AJ57" s="20"/>
      <c r="AK57" s="21"/>
    </row>
    <row r="58" spans="2:37" x14ac:dyDescent="0.2">
      <c r="B58" t="s">
        <v>491</v>
      </c>
      <c r="C58" t="s">
        <v>36</v>
      </c>
      <c r="D58">
        <v>235.69405439080799</v>
      </c>
      <c r="E58">
        <v>-7.9040800000000004</v>
      </c>
      <c r="F58">
        <v>1.11008</v>
      </c>
      <c r="G58" s="1">
        <v>7.6247897912481106E-85</v>
      </c>
      <c r="J58" t="s">
        <v>491</v>
      </c>
      <c r="K58" t="s">
        <v>45</v>
      </c>
      <c r="L58">
        <v>5072.7649594698796</v>
      </c>
      <c r="M58">
        <v>-6.8359199999999998</v>
      </c>
      <c r="N58">
        <v>1.1114599999999999</v>
      </c>
      <c r="O58" s="1">
        <v>1.2198972707674499E-71</v>
      </c>
      <c r="Q58" s="7" t="str">
        <f t="shared" si="1"/>
        <v>F39F10.2</v>
      </c>
      <c r="R58" s="7"/>
      <c r="S58" s="19">
        <v>56</v>
      </c>
      <c r="T58" s="20" t="s">
        <v>491</v>
      </c>
      <c r="U58" s="20" t="s">
        <v>525</v>
      </c>
      <c r="V58" s="121" t="s">
        <v>1693</v>
      </c>
      <c r="W58" s="19">
        <v>585.69448840178802</v>
      </c>
      <c r="X58" s="20">
        <v>-6.1586999999999996</v>
      </c>
      <c r="Y58" s="37">
        <f t="shared" si="0"/>
        <v>-2.6226258539261562</v>
      </c>
      <c r="Z58" s="35">
        <v>1.0921700000000001</v>
      </c>
      <c r="AA58" s="36">
        <v>5.5729650412066103E-92</v>
      </c>
      <c r="AB58" s="19">
        <v>585.69448840178802</v>
      </c>
      <c r="AC58" s="20">
        <v>-7.8890500000000001</v>
      </c>
      <c r="AD58" s="35">
        <v>1.09388</v>
      </c>
      <c r="AE58" s="68">
        <v>1.7168141126912798E-114</v>
      </c>
      <c r="AF58" s="19" t="s">
        <v>2303</v>
      </c>
      <c r="AG58" s="37">
        <v>500.108841640116</v>
      </c>
      <c r="AH58" s="37">
        <v>4.5946757019566897</v>
      </c>
      <c r="AI58" s="119">
        <v>1.30136958391717E-178</v>
      </c>
      <c r="AJ58" s="125">
        <v>4.0741726700000003</v>
      </c>
      <c r="AK58" s="126">
        <v>2.2799999999999999E-138</v>
      </c>
    </row>
    <row r="59" spans="2:37" x14ac:dyDescent="0.2">
      <c r="B59" t="s">
        <v>491</v>
      </c>
      <c r="C59" t="s">
        <v>525</v>
      </c>
      <c r="D59">
        <v>585.69448840178802</v>
      </c>
      <c r="E59">
        <v>-7.8890500000000001</v>
      </c>
      <c r="F59">
        <v>1.09388</v>
      </c>
      <c r="G59" s="1">
        <v>1.7168141126912798E-114</v>
      </c>
      <c r="J59" t="s">
        <v>491</v>
      </c>
      <c r="K59" t="s">
        <v>46</v>
      </c>
      <c r="L59">
        <v>127.837536710241</v>
      </c>
      <c r="M59">
        <v>-6.8098599999999996</v>
      </c>
      <c r="N59">
        <v>1.15486</v>
      </c>
      <c r="O59" s="1">
        <v>1.2306762022720499E-38</v>
      </c>
      <c r="P59" s="1"/>
      <c r="Q59" s="7" t="str">
        <f t="shared" si="1"/>
        <v>F48F5.6</v>
      </c>
      <c r="R59" s="7"/>
      <c r="S59" s="19">
        <v>57</v>
      </c>
      <c r="T59" s="20" t="s">
        <v>491</v>
      </c>
      <c r="U59" s="20" t="s">
        <v>52</v>
      </c>
      <c r="V59" s="121" t="s">
        <v>52</v>
      </c>
      <c r="W59" s="19">
        <v>765.67004558467795</v>
      </c>
      <c r="X59" s="20">
        <v>-6.0355499999999997</v>
      </c>
      <c r="Y59" s="37">
        <f t="shared" si="0"/>
        <v>-2.5934852450677308</v>
      </c>
      <c r="Z59" s="35">
        <v>1.1857500000000001</v>
      </c>
      <c r="AA59" s="36">
        <v>1.9336885618079999E-24</v>
      </c>
      <c r="AB59" s="19">
        <v>765.67004558467795</v>
      </c>
      <c r="AC59" s="20">
        <v>-4.7383300000000004</v>
      </c>
      <c r="AD59" s="35">
        <v>1.1831700000000001</v>
      </c>
      <c r="AE59" s="68">
        <v>5.7434317186350296E-19</v>
      </c>
      <c r="AF59" s="19"/>
      <c r="AG59" s="20"/>
      <c r="AH59" s="20"/>
      <c r="AI59" s="20"/>
      <c r="AJ59" s="20"/>
      <c r="AK59" s="21"/>
    </row>
    <row r="60" spans="2:37" x14ac:dyDescent="0.2">
      <c r="B60" t="s">
        <v>491</v>
      </c>
      <c r="C60" t="s">
        <v>18</v>
      </c>
      <c r="D60">
        <v>16430.203226129499</v>
      </c>
      <c r="E60">
        <v>-7.7171799999999999</v>
      </c>
      <c r="F60">
        <v>1.1486499999999999</v>
      </c>
      <c r="G60" s="1">
        <v>2.3117830893296399E-47</v>
      </c>
      <c r="J60" t="s">
        <v>491</v>
      </c>
      <c r="K60" t="s">
        <v>27</v>
      </c>
      <c r="L60">
        <v>576.07069868873998</v>
      </c>
      <c r="M60">
        <v>-6.7507799999999998</v>
      </c>
      <c r="N60">
        <v>1.0824800000000001</v>
      </c>
      <c r="O60" s="1">
        <v>1.7005497732225701E-125</v>
      </c>
      <c r="P60" s="1"/>
      <c r="Q60" s="7" t="str">
        <f t="shared" si="1"/>
        <v>Y41C4A.12</v>
      </c>
      <c r="R60" s="7"/>
      <c r="S60" s="19">
        <v>58</v>
      </c>
      <c r="T60" s="20" t="s">
        <v>491</v>
      </c>
      <c r="U60" s="20" t="s">
        <v>526</v>
      </c>
      <c r="V60" s="121" t="s">
        <v>2507</v>
      </c>
      <c r="W60" s="19">
        <v>154.838350320274</v>
      </c>
      <c r="X60" s="20">
        <v>-5.9314400000000003</v>
      </c>
      <c r="Y60" s="37">
        <f t="shared" si="0"/>
        <v>-2.5683823962821051</v>
      </c>
      <c r="Z60" s="35">
        <v>1.16527</v>
      </c>
      <c r="AA60" s="36">
        <v>1.23899850967971E-29</v>
      </c>
      <c r="AB60" s="19">
        <v>154.838350320274</v>
      </c>
      <c r="AC60" s="20">
        <v>-3.5857299999999999</v>
      </c>
      <c r="AD60" s="35">
        <v>1.14967</v>
      </c>
      <c r="AE60" s="68">
        <v>1.32620165311496E-18</v>
      </c>
      <c r="AF60" s="19"/>
      <c r="AG60" s="20"/>
      <c r="AH60" s="20"/>
      <c r="AI60" s="20"/>
      <c r="AJ60" s="20"/>
      <c r="AK60" s="21"/>
    </row>
    <row r="61" spans="2:37" x14ac:dyDescent="0.2">
      <c r="B61" t="s">
        <v>491</v>
      </c>
      <c r="C61" t="s">
        <v>520</v>
      </c>
      <c r="D61">
        <v>204.06681951890999</v>
      </c>
      <c r="E61">
        <v>-7.6450800000000001</v>
      </c>
      <c r="F61">
        <v>1.1763600000000001</v>
      </c>
      <c r="G61" s="1">
        <v>2.6732659133361501E-34</v>
      </c>
      <c r="J61" t="s">
        <v>491</v>
      </c>
      <c r="K61" t="s">
        <v>522</v>
      </c>
      <c r="L61">
        <v>162.59507218140601</v>
      </c>
      <c r="M61">
        <v>-6.4502800000000002</v>
      </c>
      <c r="N61">
        <v>1.1525300000000001</v>
      </c>
      <c r="O61" s="1">
        <v>1.41085093819861E-37</v>
      </c>
      <c r="P61" s="1"/>
      <c r="Q61" s="7" t="str">
        <f t="shared" si="1"/>
        <v>B0412.2; daf-7</v>
      </c>
      <c r="R61" s="7"/>
      <c r="S61" s="19">
        <v>59</v>
      </c>
      <c r="T61" s="20" t="s">
        <v>491</v>
      </c>
      <c r="U61" s="20" t="s">
        <v>527</v>
      </c>
      <c r="V61" s="121" t="s">
        <v>527</v>
      </c>
      <c r="W61" s="19">
        <v>138.143640045653</v>
      </c>
      <c r="X61" s="20">
        <v>-5.9220300000000003</v>
      </c>
      <c r="Y61" s="37">
        <f t="shared" si="0"/>
        <v>-2.566091798982471</v>
      </c>
      <c r="Z61" s="35">
        <v>1.12767</v>
      </c>
      <c r="AA61" s="36">
        <v>1.3667114437032301E-47</v>
      </c>
      <c r="AB61" s="19">
        <v>138.143640045653</v>
      </c>
      <c r="AC61" s="20">
        <v>-3.0619200000000002</v>
      </c>
      <c r="AD61" s="35">
        <v>1.1114200000000001</v>
      </c>
      <c r="AE61" s="68">
        <v>1.03006008780833E-24</v>
      </c>
      <c r="AF61" s="19"/>
      <c r="AG61" s="20"/>
      <c r="AH61" s="20"/>
      <c r="AI61" s="20"/>
      <c r="AJ61" s="20"/>
      <c r="AK61" s="21"/>
    </row>
    <row r="62" spans="2:37" x14ac:dyDescent="0.2">
      <c r="B62" t="s">
        <v>491</v>
      </c>
      <c r="C62" t="s">
        <v>57</v>
      </c>
      <c r="D62">
        <v>476.29522022813899</v>
      </c>
      <c r="E62">
        <v>-7.6362100000000002</v>
      </c>
      <c r="F62">
        <v>1.20282</v>
      </c>
      <c r="G62" s="1">
        <v>1.1985520125422999E-26</v>
      </c>
      <c r="J62" t="s">
        <v>491</v>
      </c>
      <c r="K62" t="s">
        <v>523</v>
      </c>
      <c r="L62">
        <v>242.85438734470199</v>
      </c>
      <c r="M62">
        <v>-6.43865</v>
      </c>
      <c r="N62">
        <v>1.18201</v>
      </c>
      <c r="O62" s="1">
        <v>3.5465411998625003E-27</v>
      </c>
      <c r="P62" s="1"/>
      <c r="Q62" s="7" t="str">
        <f t="shared" si="1"/>
        <v>TransposonWBTransposon00000010</v>
      </c>
      <c r="R62" s="7"/>
      <c r="S62" s="19">
        <v>60</v>
      </c>
      <c r="T62" s="20" t="s">
        <v>491</v>
      </c>
      <c r="U62" s="20" t="s">
        <v>528</v>
      </c>
      <c r="V62" s="121" t="s">
        <v>1496</v>
      </c>
      <c r="W62" s="19">
        <v>685.21778597229297</v>
      </c>
      <c r="X62" s="20">
        <v>-5.8622800000000002</v>
      </c>
      <c r="Y62" s="37">
        <f t="shared" si="0"/>
        <v>-2.5514618770967576</v>
      </c>
      <c r="Z62" s="35">
        <v>1.1225400000000001</v>
      </c>
      <c r="AA62" s="36">
        <v>7.9859852419402005E-51</v>
      </c>
      <c r="AB62" s="19">
        <v>685.21778597229297</v>
      </c>
      <c r="AC62" s="20">
        <v>-11.581099999999999</v>
      </c>
      <c r="AD62" s="35">
        <v>1.1286700000000001</v>
      </c>
      <c r="AE62" s="68">
        <v>1.23726326106992E-88</v>
      </c>
      <c r="AF62" s="19"/>
      <c r="AG62" s="20"/>
      <c r="AH62" s="20"/>
      <c r="AI62" s="20"/>
      <c r="AJ62" s="20"/>
      <c r="AK62" s="21"/>
    </row>
    <row r="63" spans="2:37" x14ac:dyDescent="0.2">
      <c r="B63" t="s">
        <v>491</v>
      </c>
      <c r="C63" t="s">
        <v>61</v>
      </c>
      <c r="D63">
        <v>443.45694726837098</v>
      </c>
      <c r="E63">
        <v>-7.6125499999999997</v>
      </c>
      <c r="F63">
        <v>1.1424099999999999</v>
      </c>
      <c r="G63" s="1">
        <v>1.4507744333135199E-50</v>
      </c>
      <c r="J63" t="s">
        <v>491</v>
      </c>
      <c r="K63" t="s">
        <v>47</v>
      </c>
      <c r="L63">
        <v>4347.8187994273203</v>
      </c>
      <c r="M63">
        <v>-6.4041800000000002</v>
      </c>
      <c r="N63">
        <v>1.08067</v>
      </c>
      <c r="O63" s="1">
        <v>7.5742239451588198E-124</v>
      </c>
      <c r="Q63" s="7" t="e">
        <f t="shared" si="1"/>
        <v>#N/A</v>
      </c>
      <c r="R63" s="7"/>
      <c r="S63" s="19">
        <v>61</v>
      </c>
      <c r="T63" s="20" t="s">
        <v>491</v>
      </c>
      <c r="U63" s="20" t="s">
        <v>530</v>
      </c>
      <c r="V63" s="121" t="s">
        <v>2440</v>
      </c>
      <c r="W63" s="19">
        <v>905.05953369853898</v>
      </c>
      <c r="X63" s="20">
        <v>-5.7569900000000001</v>
      </c>
      <c r="Y63" s="37">
        <f t="shared" si="0"/>
        <v>-2.5253147062681824</v>
      </c>
      <c r="Z63" s="35">
        <v>1.1122099999999999</v>
      </c>
      <c r="AA63" s="36">
        <v>9.9145133474994299E-59</v>
      </c>
      <c r="AB63" s="19">
        <v>905.05953369853898</v>
      </c>
      <c r="AC63" s="20">
        <v>-2.9323199999999998</v>
      </c>
      <c r="AD63" s="35">
        <v>1.1065</v>
      </c>
      <c r="AE63" s="68">
        <v>7.0267712303802402E-25</v>
      </c>
      <c r="AF63" s="19"/>
      <c r="AG63" s="20"/>
      <c r="AH63" s="20"/>
      <c r="AI63" s="20"/>
      <c r="AJ63" s="20"/>
      <c r="AK63" s="21"/>
    </row>
    <row r="64" spans="2:37" x14ac:dyDescent="0.2">
      <c r="B64" t="s">
        <v>491</v>
      </c>
      <c r="C64" t="s">
        <v>62</v>
      </c>
      <c r="D64">
        <v>565.91167310491596</v>
      </c>
      <c r="E64">
        <v>-7.6096599999999999</v>
      </c>
      <c r="F64">
        <v>1.1335999999999999</v>
      </c>
      <c r="G64" s="1">
        <v>7.2571869278810005E-57</v>
      </c>
      <c r="J64" t="s">
        <v>491</v>
      </c>
      <c r="K64" t="s">
        <v>50</v>
      </c>
      <c r="L64">
        <v>180.16407072220201</v>
      </c>
      <c r="M64">
        <v>-6.2684499999999996</v>
      </c>
      <c r="N64">
        <v>1.1971000000000001</v>
      </c>
      <c r="O64" s="1">
        <v>6.9633543151944206E-23</v>
      </c>
      <c r="P64" s="1"/>
      <c r="Q64" s="7" t="str">
        <f t="shared" si="1"/>
        <v>W06D11.1</v>
      </c>
      <c r="R64" s="7"/>
      <c r="S64" s="19">
        <v>62</v>
      </c>
      <c r="T64" s="20" t="s">
        <v>491</v>
      </c>
      <c r="U64" s="20" t="s">
        <v>59</v>
      </c>
      <c r="V64" s="121" t="s">
        <v>59</v>
      </c>
      <c r="W64" s="19">
        <v>354.78726246485002</v>
      </c>
      <c r="X64" s="20">
        <v>-5.7545700000000002</v>
      </c>
      <c r="Y64" s="37">
        <f t="shared" si="0"/>
        <v>-2.5247081295660876</v>
      </c>
      <c r="Z64" s="35">
        <v>1.1299600000000001</v>
      </c>
      <c r="AA64" s="36">
        <v>1.39109872328907E-44</v>
      </c>
      <c r="AB64" s="19">
        <v>354.78726246485002</v>
      </c>
      <c r="AC64" s="20">
        <v>-1.7807999999999999</v>
      </c>
      <c r="AD64" s="35">
        <v>1.1184400000000001</v>
      </c>
      <c r="AE64" s="68">
        <v>2.2861495517999501E-6</v>
      </c>
      <c r="AF64" s="19"/>
      <c r="AG64" s="20"/>
      <c r="AH64" s="20"/>
      <c r="AI64" s="20"/>
      <c r="AJ64" s="20"/>
      <c r="AK64" s="21"/>
    </row>
    <row r="65" spans="2:37" x14ac:dyDescent="0.2">
      <c r="B65" t="s">
        <v>491</v>
      </c>
      <c r="C65" t="s">
        <v>32</v>
      </c>
      <c r="D65">
        <v>122.56816174402999</v>
      </c>
      <c r="E65">
        <v>-7.2596299999999996</v>
      </c>
      <c r="F65">
        <v>1.18641</v>
      </c>
      <c r="G65" s="1">
        <v>1.6038670743569599E-29</v>
      </c>
      <c r="J65" t="s">
        <v>491</v>
      </c>
      <c r="K65" t="s">
        <v>524</v>
      </c>
      <c r="L65">
        <v>369.39118058241098</v>
      </c>
      <c r="M65">
        <v>-6.2522700000000002</v>
      </c>
      <c r="N65">
        <v>1.1229499999999999</v>
      </c>
      <c r="O65" s="1">
        <v>3.3324474645741198E-54</v>
      </c>
      <c r="P65" s="1"/>
      <c r="Q65" s="7" t="str">
        <f t="shared" si="1"/>
        <v>PseudogeneC33E10.3</v>
      </c>
      <c r="R65" s="7"/>
      <c r="S65" s="19">
        <v>63</v>
      </c>
      <c r="T65" s="20" t="s">
        <v>491</v>
      </c>
      <c r="U65" s="20" t="s">
        <v>60</v>
      </c>
      <c r="V65" s="121" t="s">
        <v>60</v>
      </c>
      <c r="W65" s="19">
        <v>467.94186246880997</v>
      </c>
      <c r="X65" s="20">
        <v>-5.7258399999999998</v>
      </c>
      <c r="Y65" s="37">
        <f t="shared" si="0"/>
        <v>-2.5174873569541663</v>
      </c>
      <c r="Z65" s="35">
        <v>1.2017800000000001</v>
      </c>
      <c r="AA65" s="36">
        <v>6.93162561156739E-20</v>
      </c>
      <c r="AB65" s="19">
        <v>467.94186246880997</v>
      </c>
      <c r="AC65" s="20">
        <v>-2.14289</v>
      </c>
      <c r="AD65" s="35">
        <v>1.1777299999999999</v>
      </c>
      <c r="AE65" s="68">
        <v>2.49461195992043E-5</v>
      </c>
      <c r="AF65" s="19"/>
      <c r="AG65" s="20"/>
      <c r="AH65" s="20"/>
      <c r="AI65" s="20"/>
      <c r="AJ65" s="20"/>
      <c r="AK65" s="21"/>
    </row>
    <row r="66" spans="2:37" x14ac:dyDescent="0.2">
      <c r="B66" t="s">
        <v>491</v>
      </c>
      <c r="C66" t="s">
        <v>33</v>
      </c>
      <c r="D66">
        <v>112.88381633997901</v>
      </c>
      <c r="E66">
        <v>-7.2021699999999997</v>
      </c>
      <c r="F66">
        <v>1.16683</v>
      </c>
      <c r="G66" s="1">
        <v>9.0522030780642698E-36</v>
      </c>
      <c r="J66" t="s">
        <v>491</v>
      </c>
      <c r="K66" t="s">
        <v>525</v>
      </c>
      <c r="L66">
        <v>585.69448840178802</v>
      </c>
      <c r="M66">
        <v>-6.1586999999999996</v>
      </c>
      <c r="N66">
        <v>1.0921700000000001</v>
      </c>
      <c r="O66" s="1">
        <v>5.5729650412066103E-92</v>
      </c>
      <c r="Q66" s="7" t="str">
        <f t="shared" si="1"/>
        <v>F11A6.2; scrm-4</v>
      </c>
      <c r="R66" s="7"/>
      <c r="S66" s="19">
        <v>64</v>
      </c>
      <c r="T66" s="20" t="s">
        <v>491</v>
      </c>
      <c r="U66" s="20" t="s">
        <v>56</v>
      </c>
      <c r="V66" s="121" t="s">
        <v>56</v>
      </c>
      <c r="W66" s="19">
        <v>445.94838106326802</v>
      </c>
      <c r="X66" s="20">
        <v>-5.7216699999999996</v>
      </c>
      <c r="Y66" s="37">
        <f t="shared" si="0"/>
        <v>-2.5164362919476098</v>
      </c>
      <c r="Z66" s="35">
        <v>1.1390499999999999</v>
      </c>
      <c r="AA66" s="36">
        <v>4.6591571924022198E-39</v>
      </c>
      <c r="AB66" s="19">
        <v>445.94838106326802</v>
      </c>
      <c r="AC66" s="20">
        <v>-4.2047699999999999</v>
      </c>
      <c r="AD66" s="35">
        <v>1.1347799999999999</v>
      </c>
      <c r="AE66" s="68">
        <v>2.4019715832592698E-28</v>
      </c>
      <c r="AF66" s="19"/>
      <c r="AG66" s="20"/>
      <c r="AH66" s="20"/>
      <c r="AI66" s="20"/>
      <c r="AJ66" s="20"/>
      <c r="AK66" s="21"/>
    </row>
    <row r="67" spans="2:37" x14ac:dyDescent="0.2">
      <c r="B67" t="s">
        <v>491</v>
      </c>
      <c r="C67" t="s">
        <v>63</v>
      </c>
      <c r="D67">
        <v>276.96707274191499</v>
      </c>
      <c r="E67">
        <v>-7.1879900000000001</v>
      </c>
      <c r="F67">
        <v>1.1146199999999999</v>
      </c>
      <c r="G67" s="1">
        <v>1.46363706804176E-71</v>
      </c>
      <c r="J67" t="s">
        <v>491</v>
      </c>
      <c r="K67" t="s">
        <v>52</v>
      </c>
      <c r="L67">
        <v>765.67004558467795</v>
      </c>
      <c r="M67">
        <v>-6.0355499999999997</v>
      </c>
      <c r="N67">
        <v>1.1857500000000001</v>
      </c>
      <c r="O67" s="1">
        <v>1.9336885618079999E-24</v>
      </c>
      <c r="P67" s="1"/>
      <c r="Q67" s="7" t="str">
        <f t="shared" ref="Q67:Q130" si="2">VLOOKUP(K67,$C$3:$C$849,1,FALSE)</f>
        <v>ZC504.3</v>
      </c>
      <c r="R67" s="7"/>
      <c r="S67" s="19">
        <v>65</v>
      </c>
      <c r="T67" s="20" t="s">
        <v>491</v>
      </c>
      <c r="U67" s="20" t="s">
        <v>532</v>
      </c>
      <c r="V67" s="121" t="s">
        <v>2236</v>
      </c>
      <c r="W67" s="19">
        <v>191.928124437907</v>
      </c>
      <c r="X67" s="20">
        <v>-5.5868399999999996</v>
      </c>
      <c r="Y67" s="37">
        <f t="shared" ref="Y67:Y130" si="3">-LOG(-X67,2)</f>
        <v>-2.4820325039304119</v>
      </c>
      <c r="Z67" s="35">
        <v>1.1138600000000001</v>
      </c>
      <c r="AA67" s="36">
        <v>3.2598728812322901E-55</v>
      </c>
      <c r="AB67" s="19">
        <v>191.928124437907</v>
      </c>
      <c r="AC67" s="20">
        <v>-3.9067400000000001</v>
      </c>
      <c r="AD67" s="35">
        <v>1.1058399999999999</v>
      </c>
      <c r="AE67" s="68">
        <v>4.92562824798729E-40</v>
      </c>
      <c r="AF67" s="19"/>
      <c r="AG67" s="20"/>
      <c r="AH67" s="20"/>
      <c r="AI67" s="20"/>
      <c r="AJ67" s="20"/>
      <c r="AK67" s="21"/>
    </row>
    <row r="68" spans="2:37" x14ac:dyDescent="0.2">
      <c r="B68" t="s">
        <v>491</v>
      </c>
      <c r="C68" t="s">
        <v>883</v>
      </c>
      <c r="D68">
        <v>1092.91878857387</v>
      </c>
      <c r="E68">
        <v>-6.5839699999999999</v>
      </c>
      <c r="F68">
        <v>1.0759300000000001</v>
      </c>
      <c r="G68" s="1">
        <v>2.79925239682701E-143</v>
      </c>
      <c r="J68" t="s">
        <v>491</v>
      </c>
      <c r="K68" t="s">
        <v>55</v>
      </c>
      <c r="L68">
        <v>1019.94422403714</v>
      </c>
      <c r="M68">
        <v>-5.9445600000000001</v>
      </c>
      <c r="N68">
        <v>1.11775</v>
      </c>
      <c r="O68" s="1">
        <v>1.34260599027846E-55</v>
      </c>
      <c r="P68" s="1"/>
      <c r="Q68" s="7" t="e">
        <f t="shared" si="2"/>
        <v>#N/A</v>
      </c>
      <c r="R68" s="7"/>
      <c r="S68" s="19">
        <v>66</v>
      </c>
      <c r="T68" s="20" t="s">
        <v>491</v>
      </c>
      <c r="U68" s="20" t="s">
        <v>533</v>
      </c>
      <c r="V68" s="121" t="s">
        <v>2530</v>
      </c>
      <c r="W68" s="19">
        <v>759.63996250840296</v>
      </c>
      <c r="X68" s="20">
        <v>-5.5121900000000004</v>
      </c>
      <c r="Y68" s="37">
        <f t="shared" si="3"/>
        <v>-2.4626256172391425</v>
      </c>
      <c r="Z68" s="35">
        <v>1.13592</v>
      </c>
      <c r="AA68" s="36">
        <v>4.8957455987653703E-39</v>
      </c>
      <c r="AB68" s="19">
        <v>759.63996250840296</v>
      </c>
      <c r="AC68" s="20">
        <v>-1.91092</v>
      </c>
      <c r="AD68" s="35">
        <v>1.1302099999999999</v>
      </c>
      <c r="AE68" s="68">
        <v>1.1648913969519001E-6</v>
      </c>
      <c r="AF68" s="19"/>
      <c r="AG68" s="20"/>
      <c r="AH68" s="20"/>
      <c r="AI68" s="20"/>
      <c r="AJ68" s="20"/>
      <c r="AK68" s="21"/>
    </row>
    <row r="69" spans="2:37" x14ac:dyDescent="0.2">
      <c r="B69" t="s">
        <v>491</v>
      </c>
      <c r="C69" t="s">
        <v>31</v>
      </c>
      <c r="D69">
        <v>1674.06021313164</v>
      </c>
      <c r="E69">
        <v>-6.55776</v>
      </c>
      <c r="F69">
        <v>1.0803</v>
      </c>
      <c r="G69" s="1">
        <v>4.33042962864196E-128</v>
      </c>
      <c r="J69" t="s">
        <v>491</v>
      </c>
      <c r="K69" t="s">
        <v>526</v>
      </c>
      <c r="L69">
        <v>154.838350320274</v>
      </c>
      <c r="M69">
        <v>-5.9314400000000003</v>
      </c>
      <c r="N69">
        <v>1.16527</v>
      </c>
      <c r="O69" s="1">
        <v>1.23899850967971E-29</v>
      </c>
      <c r="P69" s="1"/>
      <c r="Q69" s="7" t="str">
        <f t="shared" si="2"/>
        <v>F47B10.1; suca-1</v>
      </c>
      <c r="R69" s="7"/>
      <c r="S69" s="19">
        <v>67</v>
      </c>
      <c r="T69" s="20" t="s">
        <v>491</v>
      </c>
      <c r="U69" s="20" t="s">
        <v>534</v>
      </c>
      <c r="V69" s="121" t="s">
        <v>1563</v>
      </c>
      <c r="W69" s="19">
        <v>703.45028010545798</v>
      </c>
      <c r="X69" s="20">
        <v>-5.5115499999999997</v>
      </c>
      <c r="Y69" s="37">
        <f t="shared" si="3"/>
        <v>-2.4624581015271958</v>
      </c>
      <c r="Z69" s="35">
        <v>1.13368</v>
      </c>
      <c r="AA69" s="36">
        <v>3.0895729920444801E-40</v>
      </c>
      <c r="AB69" s="19">
        <v>703.45028010545798</v>
      </c>
      <c r="AC69" s="20">
        <v>-6.2973100000000004</v>
      </c>
      <c r="AD69" s="35">
        <v>1.1341000000000001</v>
      </c>
      <c r="AE69" s="68">
        <v>1.3834674191712001E-46</v>
      </c>
      <c r="AF69" s="19"/>
      <c r="AG69" s="20"/>
      <c r="AH69" s="20"/>
      <c r="AI69" s="20"/>
      <c r="AJ69" s="20"/>
      <c r="AK69" s="21"/>
    </row>
    <row r="70" spans="2:37" x14ac:dyDescent="0.2">
      <c r="B70" t="s">
        <v>491</v>
      </c>
      <c r="C70" t="s">
        <v>505</v>
      </c>
      <c r="D70">
        <v>446.29964897127701</v>
      </c>
      <c r="E70">
        <v>-6.4965900000000003</v>
      </c>
      <c r="F70">
        <v>1.1328</v>
      </c>
      <c r="G70" s="1">
        <v>4.8909148361071698E-49</v>
      </c>
      <c r="J70" t="s">
        <v>491</v>
      </c>
      <c r="K70" t="s">
        <v>527</v>
      </c>
      <c r="L70">
        <v>138.143640045653</v>
      </c>
      <c r="M70">
        <v>-5.9220300000000003</v>
      </c>
      <c r="N70">
        <v>1.12767</v>
      </c>
      <c r="O70" s="1">
        <v>1.3667114437032301E-47</v>
      </c>
      <c r="P70" s="1"/>
      <c r="Q70" s="7" t="str">
        <f t="shared" si="2"/>
        <v>TransposonWBTransposon00000220</v>
      </c>
      <c r="R70" s="7"/>
      <c r="S70" s="19">
        <v>68</v>
      </c>
      <c r="T70" s="20" t="s">
        <v>491</v>
      </c>
      <c r="U70" s="20" t="s">
        <v>535</v>
      </c>
      <c r="V70" s="121" t="s">
        <v>2518</v>
      </c>
      <c r="W70" s="19">
        <v>820.66063322671403</v>
      </c>
      <c r="X70" s="20">
        <v>-5.4987399999999997</v>
      </c>
      <c r="Y70" s="37">
        <f t="shared" si="3"/>
        <v>-2.4591010724548306</v>
      </c>
      <c r="Z70" s="35">
        <v>1.1340399999999999</v>
      </c>
      <c r="AA70" s="36">
        <v>6.2249126212564002E-40</v>
      </c>
      <c r="AB70" s="19">
        <v>820.66063322671403</v>
      </c>
      <c r="AC70" s="20">
        <v>-2.8722300000000001</v>
      </c>
      <c r="AD70" s="35">
        <v>1.1284099999999999</v>
      </c>
      <c r="AE70" s="68">
        <v>5.5340041261103299E-17</v>
      </c>
      <c r="AF70" s="19"/>
      <c r="AG70" s="20"/>
      <c r="AH70" s="20"/>
      <c r="AI70" s="20"/>
      <c r="AJ70" s="20"/>
      <c r="AK70" s="21"/>
    </row>
    <row r="71" spans="2:37" x14ac:dyDescent="0.2">
      <c r="B71" t="s">
        <v>491</v>
      </c>
      <c r="C71" t="s">
        <v>600</v>
      </c>
      <c r="D71">
        <v>212.79656184325199</v>
      </c>
      <c r="E71">
        <v>-6.4807100000000002</v>
      </c>
      <c r="F71">
        <v>1.14968</v>
      </c>
      <c r="G71" s="1">
        <v>3.5233710007399997E-39</v>
      </c>
      <c r="J71" t="s">
        <v>491</v>
      </c>
      <c r="K71" t="s">
        <v>528</v>
      </c>
      <c r="L71">
        <v>685.21778597229297</v>
      </c>
      <c r="M71">
        <v>-5.8622800000000002</v>
      </c>
      <c r="N71">
        <v>1.1225400000000001</v>
      </c>
      <c r="O71" s="1">
        <v>7.9859852419402005E-51</v>
      </c>
      <c r="Q71" s="7" t="str">
        <f t="shared" si="2"/>
        <v>Y87G2A.14; ndx-8</v>
      </c>
      <c r="R71" s="7"/>
      <c r="S71" s="19">
        <v>69</v>
      </c>
      <c r="T71" s="20" t="s">
        <v>491</v>
      </c>
      <c r="U71" s="20" t="s">
        <v>51</v>
      </c>
      <c r="V71" s="121" t="s">
        <v>51</v>
      </c>
      <c r="W71" s="19">
        <v>246.72720024628899</v>
      </c>
      <c r="X71" s="20">
        <v>-5.4960800000000001</v>
      </c>
      <c r="Y71" s="37">
        <f t="shared" si="3"/>
        <v>-2.4584030039309916</v>
      </c>
      <c r="Z71" s="35">
        <v>1.13531</v>
      </c>
      <c r="AA71" s="36">
        <v>3.1307303520240297E-39</v>
      </c>
      <c r="AB71" s="19">
        <v>246.72720024628899</v>
      </c>
      <c r="AC71" s="20">
        <v>-4.5431800000000004</v>
      </c>
      <c r="AD71" s="35">
        <v>1.1313800000000001</v>
      </c>
      <c r="AE71" s="68">
        <v>6.0819142088389798E-33</v>
      </c>
      <c r="AF71" s="19"/>
      <c r="AG71" s="20"/>
      <c r="AH71" s="20"/>
      <c r="AI71" s="20"/>
      <c r="AJ71" s="20"/>
      <c r="AK71" s="21"/>
    </row>
    <row r="72" spans="2:37" x14ac:dyDescent="0.2">
      <c r="B72" t="s">
        <v>496</v>
      </c>
      <c r="C72" t="s">
        <v>605</v>
      </c>
      <c r="D72">
        <v>173.42833379735399</v>
      </c>
      <c r="E72">
        <v>-6.3821500000000002</v>
      </c>
      <c r="F72">
        <v>1.2190099999999999</v>
      </c>
      <c r="G72" s="1">
        <v>2.0843670299814201E-19</v>
      </c>
      <c r="J72" t="s">
        <v>491</v>
      </c>
      <c r="K72" t="s">
        <v>529</v>
      </c>
      <c r="L72">
        <v>1283.5469369856901</v>
      </c>
      <c r="M72">
        <v>-5.8267600000000002</v>
      </c>
      <c r="N72">
        <v>1.4008700000000001</v>
      </c>
      <c r="O72" s="1">
        <v>1.82752255569153E-6</v>
      </c>
      <c r="P72" s="1"/>
      <c r="Q72" s="7" t="e">
        <f t="shared" si="2"/>
        <v>#N/A</v>
      </c>
      <c r="R72" s="7"/>
      <c r="S72" s="19">
        <v>70</v>
      </c>
      <c r="T72" s="20" t="s">
        <v>491</v>
      </c>
      <c r="U72" s="20" t="s">
        <v>65</v>
      </c>
      <c r="V72" s="121" t="s">
        <v>65</v>
      </c>
      <c r="W72" s="19">
        <v>220.47298094084201</v>
      </c>
      <c r="X72" s="20">
        <v>-5.3920899999999996</v>
      </c>
      <c r="Y72" s="37">
        <f t="shared" si="3"/>
        <v>-2.4308445769111042</v>
      </c>
      <c r="Z72" s="35">
        <v>1.1571</v>
      </c>
      <c r="AA72" s="36">
        <v>3.57818753407029E-29</v>
      </c>
      <c r="AB72" s="19">
        <v>220.47298094084201</v>
      </c>
      <c r="AC72" s="20">
        <v>-2.6704699999999999</v>
      </c>
      <c r="AD72" s="35">
        <v>1.1380300000000001</v>
      </c>
      <c r="AE72" s="68">
        <v>5.4778966586028799E-13</v>
      </c>
      <c r="AF72" s="19"/>
      <c r="AG72" s="20"/>
      <c r="AH72" s="20"/>
      <c r="AI72" s="20"/>
      <c r="AJ72" s="20"/>
      <c r="AK72" s="21"/>
    </row>
    <row r="73" spans="2:37" x14ac:dyDescent="0.2">
      <c r="B73" t="s">
        <v>491</v>
      </c>
      <c r="C73" t="s">
        <v>543</v>
      </c>
      <c r="D73">
        <v>110.06068408714199</v>
      </c>
      <c r="E73">
        <v>-6.3698300000000003</v>
      </c>
      <c r="F73">
        <v>1.1643399999999999</v>
      </c>
      <c r="G73" s="1">
        <v>1.8837887650948299E-32</v>
      </c>
      <c r="J73" t="s">
        <v>491</v>
      </c>
      <c r="K73" t="s">
        <v>530</v>
      </c>
      <c r="L73">
        <v>905.05953369853898</v>
      </c>
      <c r="M73">
        <v>-5.7569900000000001</v>
      </c>
      <c r="N73">
        <v>1.1122099999999999</v>
      </c>
      <c r="O73" s="1">
        <v>9.9145133474994299E-59</v>
      </c>
      <c r="P73" s="1"/>
      <c r="Q73" s="7" t="str">
        <f t="shared" si="2"/>
        <v>F47G3.2; asna-2</v>
      </c>
      <c r="R73" s="7"/>
      <c r="S73" s="19">
        <v>71</v>
      </c>
      <c r="T73" s="20" t="s">
        <v>491</v>
      </c>
      <c r="U73" s="20" t="s">
        <v>536</v>
      </c>
      <c r="V73" s="121" t="s">
        <v>2498</v>
      </c>
      <c r="W73" s="19">
        <v>711.419002173423</v>
      </c>
      <c r="X73" s="20">
        <v>-5.3513999999999999</v>
      </c>
      <c r="Y73" s="37">
        <f t="shared" si="3"/>
        <v>-2.4199163698005073</v>
      </c>
      <c r="Z73" s="35">
        <v>1.0932299999999999</v>
      </c>
      <c r="AA73" s="36">
        <v>1.185422613348E-76</v>
      </c>
      <c r="AB73" s="19">
        <v>711.419002173423</v>
      </c>
      <c r="AC73" s="20">
        <v>-2.9213900000000002</v>
      </c>
      <c r="AD73" s="35">
        <v>1.08951</v>
      </c>
      <c r="AE73" s="68">
        <v>3.31342366089919E-34</v>
      </c>
      <c r="AF73" s="19"/>
      <c r="AG73" s="20"/>
      <c r="AH73" s="20"/>
      <c r="AI73" s="20"/>
      <c r="AJ73" s="20"/>
      <c r="AK73" s="21"/>
    </row>
    <row r="74" spans="2:37" x14ac:dyDescent="0.2">
      <c r="B74" t="s">
        <v>491</v>
      </c>
      <c r="C74" t="s">
        <v>558</v>
      </c>
      <c r="D74">
        <v>354.43327152188101</v>
      </c>
      <c r="E74">
        <v>-6.3329199999999997</v>
      </c>
      <c r="F74">
        <v>1.1334299999999999</v>
      </c>
      <c r="G74" s="1">
        <v>2.6170885951447998E-47</v>
      </c>
      <c r="J74" t="s">
        <v>491</v>
      </c>
      <c r="K74" t="s">
        <v>59</v>
      </c>
      <c r="L74">
        <v>354.78726246485002</v>
      </c>
      <c r="M74">
        <v>-5.7545700000000002</v>
      </c>
      <c r="N74">
        <v>1.1299600000000001</v>
      </c>
      <c r="O74" s="1">
        <v>1.39109872328907E-44</v>
      </c>
      <c r="Q74" s="7" t="str">
        <f t="shared" si="2"/>
        <v>Y44A6B.3</v>
      </c>
      <c r="R74" s="7"/>
      <c r="S74" s="19">
        <v>72</v>
      </c>
      <c r="T74" s="20" t="s">
        <v>491</v>
      </c>
      <c r="U74" s="20" t="s">
        <v>44</v>
      </c>
      <c r="V74" s="121" t="s">
        <v>44</v>
      </c>
      <c r="W74" s="19">
        <v>377.01024937606797</v>
      </c>
      <c r="X74" s="20">
        <v>-5.3228600000000004</v>
      </c>
      <c r="Y74" s="37">
        <f t="shared" si="3"/>
        <v>-2.4122016215025748</v>
      </c>
      <c r="Z74" s="35">
        <v>1.1224799999999999</v>
      </c>
      <c r="AA74" s="36">
        <v>1.66977264493315E-45</v>
      </c>
      <c r="AB74" s="19">
        <v>377.01024937606797</v>
      </c>
      <c r="AC74" s="20">
        <v>-4.5077699999999998</v>
      </c>
      <c r="AD74" s="35">
        <v>1.11968</v>
      </c>
      <c r="AE74" s="68">
        <v>9.7349460697553199E-39</v>
      </c>
      <c r="AF74" s="19"/>
      <c r="AG74" s="20"/>
      <c r="AH74" s="20"/>
      <c r="AI74" s="20"/>
      <c r="AJ74" s="20"/>
      <c r="AK74" s="21"/>
    </row>
    <row r="75" spans="2:37" x14ac:dyDescent="0.2">
      <c r="B75" t="s">
        <v>491</v>
      </c>
      <c r="C75" t="s">
        <v>534</v>
      </c>
      <c r="D75">
        <v>703.45028010545798</v>
      </c>
      <c r="E75">
        <v>-6.2973100000000004</v>
      </c>
      <c r="F75">
        <v>1.1341000000000001</v>
      </c>
      <c r="G75" s="1">
        <v>1.3834674191712001E-46</v>
      </c>
      <c r="J75" t="s">
        <v>491</v>
      </c>
      <c r="K75" t="s">
        <v>60</v>
      </c>
      <c r="L75">
        <v>467.94186246880997</v>
      </c>
      <c r="M75">
        <v>-5.7258399999999998</v>
      </c>
      <c r="N75">
        <v>1.2017800000000001</v>
      </c>
      <c r="O75" s="1">
        <v>6.93162561156739E-20</v>
      </c>
      <c r="Q75" s="7" t="str">
        <f t="shared" si="2"/>
        <v>F55G7.1</v>
      </c>
      <c r="R75" s="7"/>
      <c r="S75" s="19">
        <v>73</v>
      </c>
      <c r="T75" s="20" t="s">
        <v>491</v>
      </c>
      <c r="U75" s="20" t="s">
        <v>66</v>
      </c>
      <c r="V75" s="121" t="s">
        <v>66</v>
      </c>
      <c r="W75" s="19">
        <v>902.02573476792099</v>
      </c>
      <c r="X75" s="20">
        <v>-5.2612199999999998</v>
      </c>
      <c r="Y75" s="37">
        <f t="shared" si="3"/>
        <v>-2.3953973781990943</v>
      </c>
      <c r="Z75" s="35">
        <v>1.09589</v>
      </c>
      <c r="AA75" s="36">
        <v>3.3149364867666101E-71</v>
      </c>
      <c r="AB75" s="19">
        <v>902.02573476792099</v>
      </c>
      <c r="AC75" s="20">
        <v>-1.9194599999999999</v>
      </c>
      <c r="AD75" s="35">
        <v>1.0835999999999999</v>
      </c>
      <c r="AE75" s="68">
        <v>9.5126431086240003E-15</v>
      </c>
      <c r="AF75" s="19"/>
      <c r="AG75" s="20"/>
      <c r="AH75" s="20"/>
      <c r="AI75" s="20"/>
      <c r="AJ75" s="20"/>
      <c r="AK75" s="21"/>
    </row>
    <row r="76" spans="2:37" x14ac:dyDescent="0.2">
      <c r="B76" t="s">
        <v>496</v>
      </c>
      <c r="C76" t="s">
        <v>645</v>
      </c>
      <c r="D76">
        <v>123.21571099140699</v>
      </c>
      <c r="E76">
        <v>-6.2470699999999999</v>
      </c>
      <c r="F76">
        <v>1.20076</v>
      </c>
      <c r="G76" s="1">
        <v>3.8673245526803102E-22</v>
      </c>
      <c r="J76" t="s">
        <v>491</v>
      </c>
      <c r="K76" t="s">
        <v>56</v>
      </c>
      <c r="L76">
        <v>445.94838106326802</v>
      </c>
      <c r="M76">
        <v>-5.7216699999999996</v>
      </c>
      <c r="N76">
        <v>1.1390499999999999</v>
      </c>
      <c r="O76" s="1">
        <v>4.6591571924022198E-39</v>
      </c>
      <c r="P76" s="1"/>
      <c r="Q76" s="7" t="str">
        <f t="shared" si="2"/>
        <v>ZC204.14</v>
      </c>
      <c r="R76" s="7"/>
      <c r="S76" s="19">
        <v>74</v>
      </c>
      <c r="T76" s="20" t="s">
        <v>491</v>
      </c>
      <c r="U76" s="20" t="s">
        <v>537</v>
      </c>
      <c r="V76" s="121" t="s">
        <v>2477</v>
      </c>
      <c r="W76" s="19">
        <v>12109.288466514299</v>
      </c>
      <c r="X76" s="20">
        <v>-5.2466200000000001</v>
      </c>
      <c r="Y76" s="37">
        <f t="shared" si="3"/>
        <v>-2.3913883028512513</v>
      </c>
      <c r="Z76" s="35">
        <v>1.0888899999999999</v>
      </c>
      <c r="AA76" s="36">
        <v>5.5579442659757895E-82</v>
      </c>
      <c r="AB76" s="19">
        <v>12109.288466514299</v>
      </c>
      <c r="AC76" s="20">
        <v>-3.47316</v>
      </c>
      <c r="AD76" s="35">
        <v>1.0886400000000001</v>
      </c>
      <c r="AE76" s="68">
        <v>8.10135150602866E-47</v>
      </c>
      <c r="AF76" s="19" t="s">
        <v>2663</v>
      </c>
      <c r="AG76" s="37">
        <v>373.96470385820197</v>
      </c>
      <c r="AH76" s="37">
        <v>2.7631756601095701</v>
      </c>
      <c r="AI76" s="119">
        <v>1.4392985131636801E-90</v>
      </c>
      <c r="AJ76" s="125">
        <v>2.4995509999999999</v>
      </c>
      <c r="AK76" s="126">
        <v>6.1599999999999998E-73</v>
      </c>
    </row>
    <row r="77" spans="2:37" x14ac:dyDescent="0.2">
      <c r="B77" t="s">
        <v>491</v>
      </c>
      <c r="C77" t="s">
        <v>71</v>
      </c>
      <c r="D77">
        <v>206.95321690427201</v>
      </c>
      <c r="E77">
        <v>-6.1963999999999997</v>
      </c>
      <c r="F77">
        <v>1.14408</v>
      </c>
      <c r="G77" s="1">
        <v>4.54095051386995E-40</v>
      </c>
      <c r="J77" t="s">
        <v>491</v>
      </c>
      <c r="K77" t="s">
        <v>531</v>
      </c>
      <c r="L77">
        <v>23283.3005935158</v>
      </c>
      <c r="M77">
        <v>-5.6872100000000003</v>
      </c>
      <c r="N77">
        <v>1.11283</v>
      </c>
      <c r="O77" s="1">
        <v>2.5422908097248001E-57</v>
      </c>
      <c r="P77" s="1"/>
      <c r="Q77" s="7" t="e">
        <f t="shared" si="2"/>
        <v>#N/A</v>
      </c>
      <c r="R77" s="7"/>
      <c r="S77" s="19">
        <v>75</v>
      </c>
      <c r="T77" s="20" t="s">
        <v>491</v>
      </c>
      <c r="U77" s="20" t="s">
        <v>67</v>
      </c>
      <c r="V77" s="121" t="s">
        <v>67</v>
      </c>
      <c r="W77" s="19">
        <v>853.28150497567503</v>
      </c>
      <c r="X77" s="20">
        <v>-5.2137399999999996</v>
      </c>
      <c r="Y77" s="37">
        <f t="shared" si="3"/>
        <v>-2.3823186400151495</v>
      </c>
      <c r="Z77" s="35">
        <v>1.1814800000000001</v>
      </c>
      <c r="AA77" s="36">
        <v>1.41304161960639E-21</v>
      </c>
      <c r="AB77" s="19">
        <v>853.28150497567503</v>
      </c>
      <c r="AC77" s="20">
        <v>-3.2276600000000002</v>
      </c>
      <c r="AD77" s="35">
        <v>1.1794800000000001</v>
      </c>
      <c r="AE77" s="68">
        <v>1.96479320170104E-11</v>
      </c>
      <c r="AF77" s="19"/>
      <c r="AG77" s="20"/>
      <c r="AH77" s="20"/>
      <c r="AI77" s="20"/>
      <c r="AJ77" s="20"/>
      <c r="AK77" s="21"/>
    </row>
    <row r="78" spans="2:37" x14ac:dyDescent="0.2">
      <c r="B78" t="s">
        <v>491</v>
      </c>
      <c r="C78" t="s">
        <v>518</v>
      </c>
      <c r="D78">
        <v>558.910287387935</v>
      </c>
      <c r="E78">
        <v>-6.1547200000000002</v>
      </c>
      <c r="F78">
        <v>1.1350800000000001</v>
      </c>
      <c r="G78" s="1">
        <v>8.0115321067653403E-45</v>
      </c>
      <c r="J78" t="s">
        <v>491</v>
      </c>
      <c r="K78" t="s">
        <v>532</v>
      </c>
      <c r="L78">
        <v>191.928124437907</v>
      </c>
      <c r="M78">
        <v>-5.5868399999999996</v>
      </c>
      <c r="N78">
        <v>1.1138600000000001</v>
      </c>
      <c r="O78" s="1">
        <v>3.2598728812322901E-55</v>
      </c>
      <c r="P78" s="1"/>
      <c r="Q78" s="7" t="str">
        <f t="shared" si="2"/>
        <v>Y16E11A.1; math-44</v>
      </c>
      <c r="R78" s="7"/>
      <c r="S78" s="19">
        <v>76</v>
      </c>
      <c r="T78" s="20" t="s">
        <v>491</v>
      </c>
      <c r="U78" s="20" t="s">
        <v>539</v>
      </c>
      <c r="V78" s="121" t="s">
        <v>1771</v>
      </c>
      <c r="W78" s="19">
        <v>10181.4891237723</v>
      </c>
      <c r="X78" s="20">
        <v>-5.0963700000000003</v>
      </c>
      <c r="Y78" s="37">
        <f t="shared" si="3"/>
        <v>-2.3494700220580356</v>
      </c>
      <c r="Z78" s="35">
        <v>1.11327</v>
      </c>
      <c r="AA78" s="36">
        <v>5.1261719299406402E-50</v>
      </c>
      <c r="AB78" s="19">
        <v>10181.4891237723</v>
      </c>
      <c r="AC78" s="20">
        <v>-4.7571700000000003</v>
      </c>
      <c r="AD78" s="35">
        <v>1.1131899999999999</v>
      </c>
      <c r="AE78" s="68">
        <v>4.2739827818177203E-46</v>
      </c>
      <c r="AF78" s="19"/>
      <c r="AG78" s="20"/>
      <c r="AH78" s="20"/>
      <c r="AI78" s="20"/>
      <c r="AJ78" s="20"/>
      <c r="AK78" s="21"/>
    </row>
    <row r="79" spans="2:37" x14ac:dyDescent="0.2">
      <c r="B79" t="s">
        <v>491</v>
      </c>
      <c r="C79" t="s">
        <v>72</v>
      </c>
      <c r="D79">
        <v>490.28653826670399</v>
      </c>
      <c r="E79">
        <v>-6.1498699999999999</v>
      </c>
      <c r="F79">
        <v>1.1212899999999999</v>
      </c>
      <c r="G79" s="1">
        <v>9.8959151360753193E-55</v>
      </c>
      <c r="J79" t="s">
        <v>491</v>
      </c>
      <c r="K79" t="s">
        <v>533</v>
      </c>
      <c r="L79">
        <v>759.63996250840296</v>
      </c>
      <c r="M79">
        <v>-5.5121900000000004</v>
      </c>
      <c r="N79">
        <v>1.13592</v>
      </c>
      <c r="O79" s="1">
        <v>4.8957455987653703E-39</v>
      </c>
      <c r="P79" s="1"/>
      <c r="Q79" s="7" t="str">
        <f t="shared" si="2"/>
        <v>ZK662.4; lin-15B</v>
      </c>
      <c r="R79" s="7"/>
      <c r="S79" s="19">
        <v>77</v>
      </c>
      <c r="T79" s="20" t="s">
        <v>491</v>
      </c>
      <c r="U79" s="20" t="s">
        <v>58</v>
      </c>
      <c r="V79" s="121" t="s">
        <v>58</v>
      </c>
      <c r="W79" s="19">
        <v>1162.6362435474</v>
      </c>
      <c r="X79" s="20">
        <v>-5.0124300000000002</v>
      </c>
      <c r="Y79" s="37">
        <f t="shared" si="3"/>
        <v>-2.3255101840647101</v>
      </c>
      <c r="Z79" s="35">
        <v>1.09622</v>
      </c>
      <c r="AA79" s="36">
        <v>1.0100566021247699E-66</v>
      </c>
      <c r="AB79" s="19">
        <v>1162.6362435474</v>
      </c>
      <c r="AC79" s="20">
        <v>-4.8871099999999998</v>
      </c>
      <c r="AD79" s="35">
        <v>1.0958300000000001</v>
      </c>
      <c r="AE79" s="68">
        <v>3.3972204706490699E-65</v>
      </c>
      <c r="AF79" s="19"/>
      <c r="AG79" s="20"/>
      <c r="AH79" s="20"/>
      <c r="AI79" s="20"/>
      <c r="AJ79" s="20"/>
      <c r="AK79" s="21"/>
    </row>
    <row r="80" spans="2:37" x14ac:dyDescent="0.2">
      <c r="B80" t="s">
        <v>491</v>
      </c>
      <c r="C80" t="s">
        <v>74</v>
      </c>
      <c r="D80">
        <v>368.39278805632301</v>
      </c>
      <c r="E80">
        <v>-6.1167299999999996</v>
      </c>
      <c r="F80">
        <v>1.1134500000000001</v>
      </c>
      <c r="G80" s="1">
        <v>1.22554385856492E-61</v>
      </c>
      <c r="J80" t="s">
        <v>491</v>
      </c>
      <c r="K80" t="s">
        <v>534</v>
      </c>
      <c r="L80">
        <v>703.45028010545798</v>
      </c>
      <c r="M80">
        <v>-5.5115499999999997</v>
      </c>
      <c r="N80">
        <v>1.13368</v>
      </c>
      <c r="O80" s="1">
        <v>3.0895729920444801E-40</v>
      </c>
      <c r="P80" s="1"/>
      <c r="Q80" s="7" t="str">
        <f t="shared" si="2"/>
        <v>F45E6.2; atf-6</v>
      </c>
      <c r="R80" s="7"/>
      <c r="S80" s="19">
        <v>78</v>
      </c>
      <c r="T80" s="20" t="s">
        <v>491</v>
      </c>
      <c r="U80" s="20" t="s">
        <v>540</v>
      </c>
      <c r="V80" s="121" t="s">
        <v>2224</v>
      </c>
      <c r="W80" s="19">
        <v>496.43225291558002</v>
      </c>
      <c r="X80" s="20">
        <v>-4.9866099999999998</v>
      </c>
      <c r="Y80" s="37">
        <f t="shared" si="3"/>
        <v>-2.3180593750367775</v>
      </c>
      <c r="Z80" s="35">
        <v>1.1053999999999999</v>
      </c>
      <c r="AA80" s="36">
        <v>9.6331232530717001E-56</v>
      </c>
      <c r="AB80" s="19">
        <v>496.43225291558002</v>
      </c>
      <c r="AC80" s="20">
        <v>-6.0513300000000001</v>
      </c>
      <c r="AD80" s="35">
        <v>1.10667</v>
      </c>
      <c r="AE80" s="68">
        <v>2.2920168318551501E-68</v>
      </c>
      <c r="AF80" s="19"/>
      <c r="AG80" s="20"/>
      <c r="AH80" s="20"/>
      <c r="AI80" s="20"/>
      <c r="AJ80" s="20"/>
      <c r="AK80" s="21"/>
    </row>
    <row r="81" spans="2:37" x14ac:dyDescent="0.2">
      <c r="B81" t="s">
        <v>491</v>
      </c>
      <c r="C81" t="s">
        <v>540</v>
      </c>
      <c r="D81">
        <v>496.43225291558002</v>
      </c>
      <c r="E81">
        <v>-6.0513300000000001</v>
      </c>
      <c r="F81">
        <v>1.10667</v>
      </c>
      <c r="G81" s="1">
        <v>2.2920168318551501E-68</v>
      </c>
      <c r="J81" t="s">
        <v>491</v>
      </c>
      <c r="K81" t="s">
        <v>535</v>
      </c>
      <c r="L81">
        <v>820.66063322671403</v>
      </c>
      <c r="M81">
        <v>-5.4987399999999997</v>
      </c>
      <c r="N81">
        <v>1.1340399999999999</v>
      </c>
      <c r="O81" s="1">
        <v>6.2249126212564002E-40</v>
      </c>
      <c r="P81" s="1"/>
      <c r="Q81" s="7" t="str">
        <f t="shared" si="2"/>
        <v>F49E7.1; rme-6</v>
      </c>
      <c r="R81" s="7"/>
      <c r="S81" s="19">
        <v>79</v>
      </c>
      <c r="T81" s="20" t="s">
        <v>491</v>
      </c>
      <c r="U81" s="20" t="s">
        <v>70</v>
      </c>
      <c r="V81" s="121" t="s">
        <v>70</v>
      </c>
      <c r="W81" s="19">
        <v>104.983258707733</v>
      </c>
      <c r="X81" s="20">
        <v>-4.8633199999999999</v>
      </c>
      <c r="Y81" s="37">
        <f t="shared" si="3"/>
        <v>-2.2819415221183266</v>
      </c>
      <c r="Z81" s="35">
        <v>1.1743699999999999</v>
      </c>
      <c r="AA81" s="36">
        <v>2.5385304730855899E-21</v>
      </c>
      <c r="AB81" s="19">
        <v>104.983258707733</v>
      </c>
      <c r="AC81" s="20">
        <v>-1.51345</v>
      </c>
      <c r="AD81" s="35">
        <v>1.14585</v>
      </c>
      <c r="AE81" s="69">
        <v>1.0350002197844399E-2</v>
      </c>
      <c r="AF81" s="19"/>
      <c r="AG81" s="20"/>
      <c r="AH81" s="20"/>
      <c r="AI81" s="20"/>
      <c r="AJ81" s="20"/>
      <c r="AK81" s="21"/>
    </row>
    <row r="82" spans="2:37" x14ac:dyDescent="0.2">
      <c r="B82" t="s">
        <v>496</v>
      </c>
      <c r="C82" t="s">
        <v>649</v>
      </c>
      <c r="D82">
        <v>354.73636971889698</v>
      </c>
      <c r="E82">
        <v>-5.9298599999999997</v>
      </c>
      <c r="F82">
        <v>1.2615099999999999</v>
      </c>
      <c r="G82" s="1">
        <v>3.3977697463251402E-13</v>
      </c>
      <c r="J82" t="s">
        <v>491</v>
      </c>
      <c r="K82" t="s">
        <v>51</v>
      </c>
      <c r="L82">
        <v>246.72720024628899</v>
      </c>
      <c r="M82">
        <v>-5.4960800000000001</v>
      </c>
      <c r="N82">
        <v>1.13531</v>
      </c>
      <c r="O82" s="1">
        <v>3.1307303520240297E-39</v>
      </c>
      <c r="Q82" s="7" t="str">
        <f t="shared" si="2"/>
        <v>Y71A12B.12</v>
      </c>
      <c r="R82" s="7"/>
      <c r="S82" s="19">
        <v>80</v>
      </c>
      <c r="T82" s="20" t="s">
        <v>491</v>
      </c>
      <c r="U82" s="20" t="s">
        <v>541</v>
      </c>
      <c r="V82" s="121" t="s">
        <v>2481</v>
      </c>
      <c r="W82" s="19">
        <v>948.929727813466</v>
      </c>
      <c r="X82" s="20">
        <v>-4.6673799999999996</v>
      </c>
      <c r="Y82" s="37">
        <f t="shared" si="3"/>
        <v>-2.2226129307256239</v>
      </c>
      <c r="Z82" s="35">
        <v>1.12303</v>
      </c>
      <c r="AA82" s="36">
        <v>2.1495235277180601E-38</v>
      </c>
      <c r="AB82" s="19">
        <v>948.929727813466</v>
      </c>
      <c r="AC82" s="20">
        <v>-9.2698999999999998</v>
      </c>
      <c r="AD82" s="35">
        <v>1.1260399999999999</v>
      </c>
      <c r="AE82" s="68">
        <v>3.3147329390099499E-76</v>
      </c>
      <c r="AF82" s="19"/>
      <c r="AG82" s="20"/>
      <c r="AH82" s="20"/>
      <c r="AI82" s="20"/>
      <c r="AJ82" s="20"/>
      <c r="AK82" s="21"/>
    </row>
    <row r="83" spans="2:37" x14ac:dyDescent="0.2">
      <c r="B83" t="s">
        <v>491</v>
      </c>
      <c r="C83" t="s">
        <v>884</v>
      </c>
      <c r="D83">
        <v>1004.00717355168</v>
      </c>
      <c r="E83">
        <v>-5.9242800000000004</v>
      </c>
      <c r="F83">
        <v>1.0868500000000001</v>
      </c>
      <c r="G83" s="1">
        <v>1.0014935591547E-98</v>
      </c>
      <c r="J83" t="s">
        <v>491</v>
      </c>
      <c r="K83" t="s">
        <v>64</v>
      </c>
      <c r="L83">
        <v>1531.8140461522701</v>
      </c>
      <c r="M83">
        <v>-5.4209899999999998</v>
      </c>
      <c r="N83">
        <v>1.1489100000000001</v>
      </c>
      <c r="O83" s="1">
        <v>2.3502021931484701E-32</v>
      </c>
      <c r="P83" s="1"/>
      <c r="Q83" s="7" t="e">
        <f t="shared" si="2"/>
        <v>#N/A</v>
      </c>
      <c r="R83" s="7"/>
      <c r="S83" s="19">
        <v>81</v>
      </c>
      <c r="T83" s="20" t="s">
        <v>491</v>
      </c>
      <c r="U83" s="20" t="s">
        <v>37</v>
      </c>
      <c r="V83" s="121" t="s">
        <v>37</v>
      </c>
      <c r="W83" s="19">
        <v>192.19758829418501</v>
      </c>
      <c r="X83" s="20">
        <v>-4.5913700000000004</v>
      </c>
      <c r="Y83" s="37">
        <f t="shared" si="3"/>
        <v>-2.1989246977127208</v>
      </c>
      <c r="Z83" s="35">
        <v>1.22058</v>
      </c>
      <c r="AA83" s="36">
        <v>4.1496269393128601E-13</v>
      </c>
      <c r="AB83" s="19">
        <v>192.19758829418501</v>
      </c>
      <c r="AC83" s="20">
        <v>-4.6680999999999999</v>
      </c>
      <c r="AD83" s="35">
        <v>1.2194499999999999</v>
      </c>
      <c r="AE83" s="68">
        <v>1.55561966904044E-13</v>
      </c>
      <c r="AF83" s="19"/>
      <c r="AG83" s="20"/>
      <c r="AH83" s="20"/>
      <c r="AI83" s="20"/>
      <c r="AJ83" s="20"/>
      <c r="AK83" s="21"/>
    </row>
    <row r="84" spans="2:37" x14ac:dyDescent="0.2">
      <c r="B84" t="s">
        <v>491</v>
      </c>
      <c r="C84" t="s">
        <v>75</v>
      </c>
      <c r="D84">
        <v>1035.4519148898601</v>
      </c>
      <c r="E84">
        <v>-5.9082100000000004</v>
      </c>
      <c r="F84">
        <v>1.1397999999999999</v>
      </c>
      <c r="G84" s="1">
        <v>3.2827322853348601E-40</v>
      </c>
      <c r="J84" t="s">
        <v>491</v>
      </c>
      <c r="K84" t="s">
        <v>65</v>
      </c>
      <c r="L84">
        <v>220.47298094084201</v>
      </c>
      <c r="M84">
        <v>-5.3920899999999996</v>
      </c>
      <c r="N84">
        <v>1.1571</v>
      </c>
      <c r="O84" s="1">
        <v>3.57818753407029E-29</v>
      </c>
      <c r="P84" s="1"/>
      <c r="Q84" s="7" t="str">
        <f t="shared" si="2"/>
        <v>T19D7.4</v>
      </c>
      <c r="R84" s="7"/>
      <c r="S84" s="19">
        <v>82</v>
      </c>
      <c r="T84" s="20" t="s">
        <v>491</v>
      </c>
      <c r="U84" s="20" t="s">
        <v>77</v>
      </c>
      <c r="V84" s="121" t="s">
        <v>77</v>
      </c>
      <c r="W84" s="19">
        <v>578.04448634357902</v>
      </c>
      <c r="X84" s="20">
        <v>-4.5632299999999999</v>
      </c>
      <c r="Y84" s="37">
        <f t="shared" si="3"/>
        <v>-2.1900553716220328</v>
      </c>
      <c r="Z84" s="35">
        <v>1.10829</v>
      </c>
      <c r="AA84" s="36">
        <v>2.40225922661996E-47</v>
      </c>
      <c r="AB84" s="19">
        <v>578.04448634357902</v>
      </c>
      <c r="AC84" s="20">
        <v>-2.44597</v>
      </c>
      <c r="AD84" s="35">
        <v>1.1046800000000001</v>
      </c>
      <c r="AE84" s="68">
        <v>6.04165621710736E-18</v>
      </c>
      <c r="AF84" s="19"/>
      <c r="AG84" s="20"/>
      <c r="AH84" s="20"/>
      <c r="AI84" s="20"/>
      <c r="AJ84" s="20"/>
      <c r="AK84" s="21"/>
    </row>
    <row r="85" spans="2:37" x14ac:dyDescent="0.2">
      <c r="B85" t="s">
        <v>491</v>
      </c>
      <c r="C85" t="s">
        <v>15</v>
      </c>
      <c r="D85">
        <v>103.26617335363601</v>
      </c>
      <c r="E85">
        <v>-5.8498700000000001</v>
      </c>
      <c r="F85">
        <v>1.1883999999999999</v>
      </c>
      <c r="G85" s="1">
        <v>4.2570813566704701E-23</v>
      </c>
      <c r="J85" t="s">
        <v>491</v>
      </c>
      <c r="K85" t="s">
        <v>536</v>
      </c>
      <c r="L85">
        <v>711.419002173423</v>
      </c>
      <c r="M85">
        <v>-5.3513999999999999</v>
      </c>
      <c r="N85">
        <v>1.0932299999999999</v>
      </c>
      <c r="O85" s="1">
        <v>1.185422613348E-76</v>
      </c>
      <c r="P85" s="1"/>
      <c r="Q85" s="7" t="str">
        <f t="shared" si="2"/>
        <v>Y20C6A.2; fbxb-7</v>
      </c>
      <c r="R85" s="7"/>
      <c r="S85" s="19">
        <v>83</v>
      </c>
      <c r="T85" s="20" t="s">
        <v>491</v>
      </c>
      <c r="U85" s="20" t="s">
        <v>10</v>
      </c>
      <c r="V85" s="121" t="s">
        <v>10</v>
      </c>
      <c r="W85" s="19">
        <v>102.229798537644</v>
      </c>
      <c r="X85" s="20">
        <v>-4.4954099999999997</v>
      </c>
      <c r="Y85" s="37">
        <f t="shared" si="3"/>
        <v>-2.1684527014999215</v>
      </c>
      <c r="Z85" s="35">
        <v>1.2169000000000001</v>
      </c>
      <c r="AA85" s="36">
        <v>3.8573783794810202E-13</v>
      </c>
      <c r="AB85" s="19">
        <v>102.229798537644</v>
      </c>
      <c r="AC85" s="20">
        <v>-5.1926699999999997</v>
      </c>
      <c r="AD85" s="35">
        <v>1.2182299999999999</v>
      </c>
      <c r="AE85" s="68">
        <v>1.50343616829058E-15</v>
      </c>
      <c r="AF85" s="19"/>
      <c r="AG85" s="20"/>
      <c r="AH85" s="20"/>
      <c r="AI85" s="20"/>
      <c r="AJ85" s="20"/>
      <c r="AK85" s="21"/>
    </row>
    <row r="86" spans="2:37" x14ac:dyDescent="0.2">
      <c r="B86" t="s">
        <v>491</v>
      </c>
      <c r="C86" t="s">
        <v>593</v>
      </c>
      <c r="D86">
        <v>444.79995350181201</v>
      </c>
      <c r="E86">
        <v>-5.8104100000000001</v>
      </c>
      <c r="F86">
        <v>1.09053</v>
      </c>
      <c r="G86" s="1">
        <v>3.2053299961509098E-89</v>
      </c>
      <c r="J86" t="s">
        <v>491</v>
      </c>
      <c r="K86" t="s">
        <v>44</v>
      </c>
      <c r="L86">
        <v>377.01024937606797</v>
      </c>
      <c r="M86">
        <v>-5.3228600000000004</v>
      </c>
      <c r="N86">
        <v>1.1224799999999999</v>
      </c>
      <c r="O86" s="1">
        <v>1.66977264493315E-45</v>
      </c>
      <c r="P86" s="1"/>
      <c r="Q86" s="7" t="str">
        <f t="shared" si="2"/>
        <v>Y116A8C.40</v>
      </c>
      <c r="R86" s="7"/>
      <c r="S86" s="19">
        <v>84</v>
      </c>
      <c r="T86" s="20" t="s">
        <v>491</v>
      </c>
      <c r="U86" s="20" t="s">
        <v>542</v>
      </c>
      <c r="V86" s="121" t="s">
        <v>2452</v>
      </c>
      <c r="W86" s="19">
        <v>1324.4706765794899</v>
      </c>
      <c r="X86" s="20">
        <v>-4.4705899999999996</v>
      </c>
      <c r="Y86" s="37">
        <f t="shared" si="3"/>
        <v>-2.1604652416780179</v>
      </c>
      <c r="Z86" s="35">
        <v>1.1017399999999999</v>
      </c>
      <c r="AA86" s="36">
        <v>7.4930176794094803E-52</v>
      </c>
      <c r="AB86" s="19">
        <v>1324.4706765794899</v>
      </c>
      <c r="AC86" s="20">
        <v>-2.7513100000000001</v>
      </c>
      <c r="AD86" s="35">
        <v>1.09998</v>
      </c>
      <c r="AE86" s="68">
        <v>7.7056201216407901E-25</v>
      </c>
      <c r="AF86" s="19"/>
      <c r="AG86" s="20"/>
      <c r="AH86" s="20"/>
      <c r="AI86" s="20"/>
      <c r="AJ86" s="20"/>
      <c r="AK86" s="21"/>
    </row>
    <row r="87" spans="2:37" x14ac:dyDescent="0.2">
      <c r="B87" t="s">
        <v>491</v>
      </c>
      <c r="C87" t="s">
        <v>76</v>
      </c>
      <c r="D87">
        <v>2598.6938190835999</v>
      </c>
      <c r="E87">
        <v>-5.8072999999999997</v>
      </c>
      <c r="F87">
        <v>1.13917</v>
      </c>
      <c r="G87" s="1">
        <v>8.9898668201517307E-40</v>
      </c>
      <c r="J87" t="s">
        <v>491</v>
      </c>
      <c r="K87" t="s">
        <v>66</v>
      </c>
      <c r="L87">
        <v>902.02573476792099</v>
      </c>
      <c r="M87">
        <v>-5.2612199999999998</v>
      </c>
      <c r="N87">
        <v>1.09589</v>
      </c>
      <c r="O87" s="1">
        <v>3.3149364867666101E-71</v>
      </c>
      <c r="P87" s="1"/>
      <c r="Q87" s="7" t="str">
        <f t="shared" si="2"/>
        <v>K08H2.3</v>
      </c>
      <c r="R87" s="7"/>
      <c r="S87" s="19">
        <v>85</v>
      </c>
      <c r="T87" s="20" t="s">
        <v>491</v>
      </c>
      <c r="U87" s="20" t="s">
        <v>543</v>
      </c>
      <c r="V87" s="121" t="s">
        <v>2228</v>
      </c>
      <c r="W87" s="19">
        <v>110.06068408714199</v>
      </c>
      <c r="X87" s="20">
        <v>-4.3911100000000003</v>
      </c>
      <c r="Y87" s="37">
        <f t="shared" si="3"/>
        <v>-2.1345856753131813</v>
      </c>
      <c r="Z87" s="35">
        <v>1.15747</v>
      </c>
      <c r="AA87" s="36">
        <v>1.6437217737382001E-22</v>
      </c>
      <c r="AB87" s="19">
        <v>110.06068408714199</v>
      </c>
      <c r="AC87" s="20">
        <v>-6.3698300000000003</v>
      </c>
      <c r="AD87" s="35">
        <v>1.1643399999999999</v>
      </c>
      <c r="AE87" s="68">
        <v>1.8837887650948299E-32</v>
      </c>
      <c r="AF87" s="19" t="s">
        <v>2359</v>
      </c>
      <c r="AG87" s="37">
        <v>203.873988037342</v>
      </c>
      <c r="AH87" s="37">
        <v>1.33456517907019</v>
      </c>
      <c r="AI87" s="119">
        <v>2.2203917961538998E-19</v>
      </c>
      <c r="AJ87" s="125">
        <v>1.29531544</v>
      </c>
      <c r="AK87" s="126">
        <v>3.8600000000000003E-18</v>
      </c>
    </row>
    <row r="88" spans="2:37" x14ac:dyDescent="0.2">
      <c r="B88" t="s">
        <v>496</v>
      </c>
      <c r="C88" t="s">
        <v>757</v>
      </c>
      <c r="D88">
        <v>119.792315466229</v>
      </c>
      <c r="E88">
        <v>-5.6992399999999996</v>
      </c>
      <c r="F88">
        <v>1.24729</v>
      </c>
      <c r="G88" s="1">
        <v>6.6568442047805504E-14</v>
      </c>
      <c r="J88" t="s">
        <v>491</v>
      </c>
      <c r="K88" t="s">
        <v>537</v>
      </c>
      <c r="L88">
        <v>12109.288466514299</v>
      </c>
      <c r="M88">
        <v>-5.2466200000000001</v>
      </c>
      <c r="N88">
        <v>1.0888899999999999</v>
      </c>
      <c r="O88" s="1">
        <v>5.5579442659757895E-82</v>
      </c>
      <c r="Q88" s="7" t="str">
        <f t="shared" si="2"/>
        <v>C04F12.9; rnh-1.3</v>
      </c>
      <c r="R88" s="7"/>
      <c r="S88" s="19">
        <v>86</v>
      </c>
      <c r="T88" s="20" t="s">
        <v>491</v>
      </c>
      <c r="U88" s="20" t="s">
        <v>83</v>
      </c>
      <c r="V88" s="121" t="s">
        <v>83</v>
      </c>
      <c r="W88" s="19">
        <v>193.30427134505601</v>
      </c>
      <c r="X88" s="20">
        <v>-4.3834299999999997</v>
      </c>
      <c r="Y88" s="37">
        <f t="shared" si="3"/>
        <v>-2.1320602094213195</v>
      </c>
      <c r="Z88" s="35">
        <v>1.16479</v>
      </c>
      <c r="AA88" s="36">
        <v>1.10846648717101E-20</v>
      </c>
      <c r="AB88" s="19">
        <v>193.30427134505601</v>
      </c>
      <c r="AC88" s="20">
        <v>-2.9988600000000001</v>
      </c>
      <c r="AD88" s="35">
        <v>1.1555299999999999</v>
      </c>
      <c r="AE88" s="68">
        <v>5.4778966586028799E-13</v>
      </c>
      <c r="AF88" s="19"/>
      <c r="AG88" s="20"/>
      <c r="AH88" s="20"/>
      <c r="AI88" s="20"/>
      <c r="AJ88" s="20"/>
      <c r="AK88" s="21"/>
    </row>
    <row r="89" spans="2:37" x14ac:dyDescent="0.2">
      <c r="B89" t="s">
        <v>491</v>
      </c>
      <c r="C89" t="s">
        <v>80</v>
      </c>
      <c r="D89">
        <v>120.687006579314</v>
      </c>
      <c r="E89">
        <v>-5.6828200000000004</v>
      </c>
      <c r="F89">
        <v>1.1591400000000001</v>
      </c>
      <c r="G89" s="1">
        <v>2.29078275694001E-30</v>
      </c>
      <c r="J89" t="s">
        <v>491</v>
      </c>
      <c r="K89" t="s">
        <v>67</v>
      </c>
      <c r="L89">
        <v>853.28150497567503</v>
      </c>
      <c r="M89">
        <v>-5.2137399999999996</v>
      </c>
      <c r="N89">
        <v>1.1814800000000001</v>
      </c>
      <c r="O89" s="1">
        <v>1.41304161960639E-21</v>
      </c>
      <c r="Q89" s="7" t="str">
        <f t="shared" si="2"/>
        <v>F15D4.6</v>
      </c>
      <c r="R89" s="7"/>
      <c r="S89" s="19">
        <v>87</v>
      </c>
      <c r="T89" s="20" t="s">
        <v>491</v>
      </c>
      <c r="U89" s="20" t="s">
        <v>41</v>
      </c>
      <c r="V89" s="121" t="s">
        <v>41</v>
      </c>
      <c r="W89" s="19">
        <v>192.07073556331301</v>
      </c>
      <c r="X89" s="20">
        <v>-4.3306500000000003</v>
      </c>
      <c r="Y89" s="37">
        <f t="shared" si="3"/>
        <v>-2.1145835795474035</v>
      </c>
      <c r="Z89" s="35">
        <v>1.15012</v>
      </c>
      <c r="AA89" s="36">
        <v>4.1226790893703599E-24</v>
      </c>
      <c r="AB89" s="19">
        <v>192.07073556331301</v>
      </c>
      <c r="AC89" s="20">
        <v>-4.9075699999999998</v>
      </c>
      <c r="AD89" s="35">
        <v>1.1507700000000001</v>
      </c>
      <c r="AE89" s="68">
        <v>3.4259356169654999E-28</v>
      </c>
      <c r="AF89" s="19"/>
      <c r="AG89" s="20"/>
      <c r="AH89" s="20"/>
      <c r="AI89" s="20"/>
      <c r="AJ89" s="20"/>
      <c r="AK89" s="21"/>
    </row>
    <row r="90" spans="2:37" x14ac:dyDescent="0.2">
      <c r="B90" t="s">
        <v>491</v>
      </c>
      <c r="C90" t="s">
        <v>78</v>
      </c>
      <c r="D90">
        <v>608.49617622303094</v>
      </c>
      <c r="E90">
        <v>-5.6684799999999997</v>
      </c>
      <c r="F90">
        <v>1.1034299999999999</v>
      </c>
      <c r="G90" s="1">
        <v>2.32029059797928E-67</v>
      </c>
      <c r="J90" t="s">
        <v>491</v>
      </c>
      <c r="K90" t="s">
        <v>538</v>
      </c>
      <c r="L90">
        <v>2350.9853563244401</v>
      </c>
      <c r="M90">
        <v>-5.1551400000000003</v>
      </c>
      <c r="N90">
        <v>1.10406</v>
      </c>
      <c r="O90" s="1">
        <v>1.7066572890066699E-59</v>
      </c>
      <c r="P90" s="1"/>
      <c r="Q90" s="7" t="e">
        <f t="shared" si="2"/>
        <v>#N/A</v>
      </c>
      <c r="R90" s="7"/>
      <c r="S90" s="19">
        <v>88</v>
      </c>
      <c r="T90" s="20" t="s">
        <v>491</v>
      </c>
      <c r="U90" s="20" t="s">
        <v>87</v>
      </c>
      <c r="V90" s="121" t="s">
        <v>87</v>
      </c>
      <c r="W90" s="19">
        <v>393.533213813739</v>
      </c>
      <c r="X90" s="20">
        <v>-4.3101599999999998</v>
      </c>
      <c r="Y90" s="37">
        <f t="shared" si="3"/>
        <v>-2.1077414254447859</v>
      </c>
      <c r="Z90" s="35">
        <v>1.1635899999999999</v>
      </c>
      <c r="AA90" s="36">
        <v>1.71494782404778E-20</v>
      </c>
      <c r="AB90" s="19">
        <v>393.533213813739</v>
      </c>
      <c r="AC90" s="20">
        <v>-1.56708</v>
      </c>
      <c r="AD90" s="35">
        <v>1.14377</v>
      </c>
      <c r="AE90" s="69">
        <v>4.1680418681185804E-3</v>
      </c>
      <c r="AF90" s="19"/>
      <c r="AG90" s="20"/>
      <c r="AH90" s="20"/>
      <c r="AI90" s="20"/>
      <c r="AJ90" s="20"/>
      <c r="AK90" s="21"/>
    </row>
    <row r="91" spans="2:37" x14ac:dyDescent="0.2">
      <c r="B91" t="s">
        <v>491</v>
      </c>
      <c r="C91" t="s">
        <v>79</v>
      </c>
      <c r="D91">
        <v>365.62301373551901</v>
      </c>
      <c r="E91">
        <v>-5.6204099999999997</v>
      </c>
      <c r="F91">
        <v>1.13408</v>
      </c>
      <c r="G91" s="1">
        <v>4.56459275629493E-41</v>
      </c>
      <c r="J91" t="s">
        <v>491</v>
      </c>
      <c r="K91" t="s">
        <v>539</v>
      </c>
      <c r="L91">
        <v>10181.4891237723</v>
      </c>
      <c r="M91">
        <v>-5.0963700000000003</v>
      </c>
      <c r="N91">
        <v>1.11327</v>
      </c>
      <c r="O91" s="1">
        <v>5.1261719299406402E-50</v>
      </c>
      <c r="P91" s="1"/>
      <c r="Q91" s="7" t="str">
        <f t="shared" si="2"/>
        <v>T03F6.1; qdpr-1</v>
      </c>
      <c r="R91" s="7"/>
      <c r="S91" s="19">
        <v>89</v>
      </c>
      <c r="T91" s="20" t="s">
        <v>491</v>
      </c>
      <c r="U91" s="20" t="s">
        <v>544</v>
      </c>
      <c r="V91" s="121" t="s">
        <v>2209</v>
      </c>
      <c r="W91" s="19">
        <v>206.11845024779799</v>
      </c>
      <c r="X91" s="20">
        <v>-4.3003</v>
      </c>
      <c r="Y91" s="37">
        <f t="shared" si="3"/>
        <v>-2.1044373094461304</v>
      </c>
      <c r="Z91" s="35">
        <v>1.15046</v>
      </c>
      <c r="AA91" s="36">
        <v>8.7166403710115399E-24</v>
      </c>
      <c r="AB91" s="19">
        <v>206.11845024779799</v>
      </c>
      <c r="AC91" s="20">
        <v>-14.745200000000001</v>
      </c>
      <c r="AD91" s="35">
        <v>1.1722999999999999</v>
      </c>
      <c r="AE91" s="68">
        <v>3.5733328664996599E-62</v>
      </c>
      <c r="AF91" s="19"/>
      <c r="AG91" s="20"/>
      <c r="AH91" s="20"/>
      <c r="AI91" s="20"/>
      <c r="AJ91" s="20"/>
      <c r="AK91" s="21"/>
    </row>
    <row r="92" spans="2:37" x14ac:dyDescent="0.2">
      <c r="B92" t="s">
        <v>491</v>
      </c>
      <c r="C92" t="s">
        <v>82</v>
      </c>
      <c r="D92">
        <v>1290.3825345446701</v>
      </c>
      <c r="E92">
        <v>-5.5283699999999998</v>
      </c>
      <c r="F92">
        <v>1.11313</v>
      </c>
      <c r="G92" s="1">
        <v>2.5203977722475701E-55</v>
      </c>
      <c r="J92" t="s">
        <v>491</v>
      </c>
      <c r="K92" t="s">
        <v>68</v>
      </c>
      <c r="L92">
        <v>539.65074204864197</v>
      </c>
      <c r="M92">
        <v>-5.0744400000000001</v>
      </c>
      <c r="N92">
        <v>1.1503099999999999</v>
      </c>
      <c r="O92" s="1">
        <v>1.96450211812971E-29</v>
      </c>
      <c r="Q92" s="7" t="e">
        <f t="shared" si="2"/>
        <v>#N/A</v>
      </c>
      <c r="R92" s="7"/>
      <c r="S92" s="19">
        <v>90</v>
      </c>
      <c r="T92" s="20" t="s">
        <v>491</v>
      </c>
      <c r="U92" s="20" t="s">
        <v>15</v>
      </c>
      <c r="V92" s="121" t="s">
        <v>15</v>
      </c>
      <c r="W92" s="19">
        <v>103.26617335363601</v>
      </c>
      <c r="X92" s="20">
        <v>-4.2993399999999999</v>
      </c>
      <c r="Y92" s="37">
        <f t="shared" si="3"/>
        <v>-2.1041152059057482</v>
      </c>
      <c r="Z92" s="35">
        <v>1.18285</v>
      </c>
      <c r="AA92" s="36">
        <v>9.8849687047645994E-17</v>
      </c>
      <c r="AB92" s="19">
        <v>103.26617335363601</v>
      </c>
      <c r="AC92" s="20">
        <v>-5.8498700000000001</v>
      </c>
      <c r="AD92" s="35">
        <v>1.1883999999999999</v>
      </c>
      <c r="AE92" s="68">
        <v>4.2570813566704701E-23</v>
      </c>
      <c r="AF92" s="19"/>
      <c r="AG92" s="20"/>
      <c r="AH92" s="20"/>
      <c r="AI92" s="20"/>
      <c r="AJ92" s="20"/>
      <c r="AK92" s="21"/>
    </row>
    <row r="93" spans="2:37" x14ac:dyDescent="0.2">
      <c r="B93" t="s">
        <v>491</v>
      </c>
      <c r="C93" t="s">
        <v>84</v>
      </c>
      <c r="D93">
        <v>240.23309012843799</v>
      </c>
      <c r="E93">
        <v>-5.4667500000000002</v>
      </c>
      <c r="F93">
        <v>1.11835</v>
      </c>
      <c r="G93" s="1">
        <v>3.48697273591048E-50</v>
      </c>
      <c r="J93" t="s">
        <v>491</v>
      </c>
      <c r="K93" t="s">
        <v>58</v>
      </c>
      <c r="L93">
        <v>1162.6362435474</v>
      </c>
      <c r="M93">
        <v>-5.0124300000000002</v>
      </c>
      <c r="N93">
        <v>1.09622</v>
      </c>
      <c r="O93" s="1">
        <v>1.0100566021247699E-66</v>
      </c>
      <c r="Q93" s="7" t="str">
        <f t="shared" si="2"/>
        <v>ZK973.8</v>
      </c>
      <c r="R93" s="7"/>
      <c r="S93" s="19">
        <v>91</v>
      </c>
      <c r="T93" s="20" t="s">
        <v>491</v>
      </c>
      <c r="U93" s="20" t="s">
        <v>88</v>
      </c>
      <c r="V93" s="121" t="s">
        <v>88</v>
      </c>
      <c r="W93" s="19">
        <v>2504.0190417754702</v>
      </c>
      <c r="X93" s="20">
        <v>-4.2576599999999996</v>
      </c>
      <c r="Y93" s="37">
        <f t="shared" si="3"/>
        <v>-2.0900607464321199</v>
      </c>
      <c r="Z93" s="35">
        <v>1.1006499999999999</v>
      </c>
      <c r="AA93" s="36">
        <v>1.47819787197842E-49</v>
      </c>
      <c r="AB93" s="19">
        <v>2504.0190417754702</v>
      </c>
      <c r="AC93" s="20">
        <v>-2.97594</v>
      </c>
      <c r="AD93" s="35">
        <v>1.09978</v>
      </c>
      <c r="AE93" s="68">
        <v>7.1072346618825301E-29</v>
      </c>
      <c r="AF93" s="19" t="s">
        <v>88</v>
      </c>
      <c r="AG93" s="37">
        <v>120.614103645198</v>
      </c>
      <c r="AH93" s="37">
        <v>1.18324727047869</v>
      </c>
      <c r="AI93" s="119">
        <v>3.69690723796796E-9</v>
      </c>
      <c r="AJ93" s="125">
        <v>1.23749749</v>
      </c>
      <c r="AK93" s="126">
        <v>6.5100000000000003E-10</v>
      </c>
    </row>
    <row r="94" spans="2:37" x14ac:dyDescent="0.2">
      <c r="B94" t="s">
        <v>491</v>
      </c>
      <c r="C94" t="s">
        <v>555</v>
      </c>
      <c r="D94">
        <v>4819.7512298750698</v>
      </c>
      <c r="E94">
        <v>-5.3655600000000003</v>
      </c>
      <c r="F94">
        <v>1.0928800000000001</v>
      </c>
      <c r="G94" s="1">
        <v>1.74483110629993E-77</v>
      </c>
      <c r="J94" t="s">
        <v>491</v>
      </c>
      <c r="K94" t="s">
        <v>540</v>
      </c>
      <c r="L94">
        <v>496.43225291558002</v>
      </c>
      <c r="M94">
        <v>-4.9866099999999998</v>
      </c>
      <c r="N94">
        <v>1.1053999999999999</v>
      </c>
      <c r="O94" s="1">
        <v>9.6331232530717001E-56</v>
      </c>
      <c r="P94" s="1"/>
      <c r="Q94" s="7" t="str">
        <f t="shared" si="2"/>
        <v>C30D11.1; unc-103</v>
      </c>
      <c r="R94" s="7"/>
      <c r="S94" s="19">
        <v>92</v>
      </c>
      <c r="T94" s="20" t="s">
        <v>491</v>
      </c>
      <c r="U94" s="20" t="s">
        <v>89</v>
      </c>
      <c r="V94" s="121" t="s">
        <v>89</v>
      </c>
      <c r="W94" s="19">
        <v>5743.5694001799102</v>
      </c>
      <c r="X94" s="20">
        <v>-4.1606899999999998</v>
      </c>
      <c r="Y94" s="37">
        <f t="shared" si="3"/>
        <v>-2.0568228016911747</v>
      </c>
      <c r="Z94" s="35">
        <v>1.0958000000000001</v>
      </c>
      <c r="AA94" s="36">
        <v>1.0571554931540299E-52</v>
      </c>
      <c r="AB94" s="19">
        <v>5743.5694001799102</v>
      </c>
      <c r="AC94" s="20">
        <v>-1.5888199999999999</v>
      </c>
      <c r="AD94" s="35">
        <v>1.095</v>
      </c>
      <c r="AE94" s="68">
        <v>2.9991406078233701E-6</v>
      </c>
      <c r="AF94" s="19" t="s">
        <v>89</v>
      </c>
      <c r="AG94" s="37">
        <v>1881.29499349446</v>
      </c>
      <c r="AH94" s="37">
        <v>7.9411081269936901</v>
      </c>
      <c r="AI94" s="119">
        <v>9.5910780562787005E-265</v>
      </c>
      <c r="AJ94" s="125">
        <v>7.0971095200000001</v>
      </c>
      <c r="AK94" s="126">
        <v>3.5600000000000002E-211</v>
      </c>
    </row>
    <row r="95" spans="2:37" x14ac:dyDescent="0.2">
      <c r="B95" t="s">
        <v>491</v>
      </c>
      <c r="C95" t="s">
        <v>85</v>
      </c>
      <c r="D95">
        <v>846.46721090978895</v>
      </c>
      <c r="E95">
        <v>-5.3289299999999997</v>
      </c>
      <c r="F95">
        <v>1.08724</v>
      </c>
      <c r="G95" s="1">
        <v>1.28680826629174E-86</v>
      </c>
      <c r="J95" t="s">
        <v>491</v>
      </c>
      <c r="K95" t="s">
        <v>69</v>
      </c>
      <c r="L95">
        <v>604.12819928042097</v>
      </c>
      <c r="M95">
        <v>-4.97532</v>
      </c>
      <c r="N95">
        <v>1.15066</v>
      </c>
      <c r="O95" s="1">
        <v>1.29978202096718E-28</v>
      </c>
      <c r="P95" s="1"/>
      <c r="Q95" s="7" t="e">
        <f t="shared" si="2"/>
        <v>#N/A</v>
      </c>
      <c r="R95" s="7"/>
      <c r="S95" s="19">
        <v>93</v>
      </c>
      <c r="T95" s="20" t="s">
        <v>491</v>
      </c>
      <c r="U95" s="20" t="s">
        <v>90</v>
      </c>
      <c r="V95" s="121" t="s">
        <v>90</v>
      </c>
      <c r="W95" s="19">
        <v>260.596630509222</v>
      </c>
      <c r="X95" s="20">
        <v>-4.1499600000000001</v>
      </c>
      <c r="Y95" s="37">
        <f t="shared" si="3"/>
        <v>-2.0530974308981778</v>
      </c>
      <c r="Z95" s="35">
        <v>1.11128</v>
      </c>
      <c r="AA95" s="36">
        <v>1.42254164924379E-39</v>
      </c>
      <c r="AB95" s="19">
        <v>260.596630509222</v>
      </c>
      <c r="AC95" s="20">
        <v>-2.0451899999999998</v>
      </c>
      <c r="AD95" s="35">
        <v>1.1016900000000001</v>
      </c>
      <c r="AE95" s="68">
        <v>2.5616296781159301E-12</v>
      </c>
      <c r="AF95" s="19"/>
      <c r="AG95" s="20"/>
      <c r="AH95" s="20"/>
      <c r="AI95" s="20"/>
      <c r="AJ95" s="20"/>
      <c r="AK95" s="21"/>
    </row>
    <row r="96" spans="2:37" x14ac:dyDescent="0.2">
      <c r="B96" t="s">
        <v>491</v>
      </c>
      <c r="C96" t="s">
        <v>554</v>
      </c>
      <c r="D96">
        <v>5027.5327533993104</v>
      </c>
      <c r="E96">
        <v>-5.2939699999999998</v>
      </c>
      <c r="F96">
        <v>1.0697700000000001</v>
      </c>
      <c r="G96" s="1">
        <v>6.08635828327307E-132</v>
      </c>
      <c r="J96" t="s">
        <v>491</v>
      </c>
      <c r="K96" t="s">
        <v>70</v>
      </c>
      <c r="L96">
        <v>104.983258707733</v>
      </c>
      <c r="M96">
        <v>-4.8633199999999999</v>
      </c>
      <c r="N96">
        <v>1.1743699999999999</v>
      </c>
      <c r="O96" s="1">
        <v>2.5385304730855899E-21</v>
      </c>
      <c r="P96" s="1"/>
      <c r="Q96" s="7" t="str">
        <f t="shared" si="2"/>
        <v>Y52B11A.19</v>
      </c>
      <c r="R96" s="7"/>
      <c r="S96" s="19">
        <v>94</v>
      </c>
      <c r="T96" s="20" t="s">
        <v>500</v>
      </c>
      <c r="U96" s="20" t="s">
        <v>91</v>
      </c>
      <c r="V96" s="121" t="s">
        <v>91</v>
      </c>
      <c r="W96" s="19">
        <v>177.25765279465</v>
      </c>
      <c r="X96" s="20">
        <v>-4.1325900000000004</v>
      </c>
      <c r="Y96" s="37">
        <f t="shared" si="3"/>
        <v>-2.0470462390311539</v>
      </c>
      <c r="Z96" s="35">
        <v>1.2430699999999999</v>
      </c>
      <c r="AA96" s="36">
        <v>1.0535608774142299E-9</v>
      </c>
      <c r="AB96" s="19">
        <v>177.25765279465</v>
      </c>
      <c r="AC96" s="20">
        <v>-2.01431</v>
      </c>
      <c r="AD96" s="35">
        <v>1.19408</v>
      </c>
      <c r="AE96" s="69">
        <v>4.9340881860502402E-4</v>
      </c>
      <c r="AF96" s="19"/>
      <c r="AG96" s="20"/>
      <c r="AH96" s="20"/>
      <c r="AI96" s="20"/>
      <c r="AJ96" s="20"/>
      <c r="AK96" s="21"/>
    </row>
    <row r="97" spans="2:37" x14ac:dyDescent="0.2">
      <c r="B97" t="s">
        <v>491</v>
      </c>
      <c r="C97" t="s">
        <v>10</v>
      </c>
      <c r="D97">
        <v>102.229798537644</v>
      </c>
      <c r="E97">
        <v>-5.1926699999999997</v>
      </c>
      <c r="F97">
        <v>1.2182299999999999</v>
      </c>
      <c r="G97" s="1">
        <v>1.50343616829058E-15</v>
      </c>
      <c r="J97" t="s">
        <v>491</v>
      </c>
      <c r="K97" t="s">
        <v>73</v>
      </c>
      <c r="L97">
        <v>232.77549960466499</v>
      </c>
      <c r="M97">
        <v>-4.7971300000000001</v>
      </c>
      <c r="N97">
        <v>1.1862200000000001</v>
      </c>
      <c r="O97" s="1">
        <v>1.22109239361208E-18</v>
      </c>
      <c r="P97" s="1"/>
      <c r="Q97" s="7" t="e">
        <f t="shared" si="2"/>
        <v>#N/A</v>
      </c>
      <c r="R97" s="7"/>
      <c r="S97" s="19">
        <v>95</v>
      </c>
      <c r="T97" s="20" t="s">
        <v>491</v>
      </c>
      <c r="U97" s="20" t="s">
        <v>546</v>
      </c>
      <c r="V97" s="121" t="s">
        <v>546</v>
      </c>
      <c r="W97" s="19">
        <v>1036.5616484460099</v>
      </c>
      <c r="X97" s="20">
        <v>-4.1325200000000004</v>
      </c>
      <c r="Y97" s="37">
        <f t="shared" si="3"/>
        <v>-2.0470218016908492</v>
      </c>
      <c r="Z97" s="35">
        <v>1.08206</v>
      </c>
      <c r="AA97" s="36">
        <v>4.2406281915078002E-70</v>
      </c>
      <c r="AB97" s="19">
        <v>1036.5616484460099</v>
      </c>
      <c r="AC97" s="20">
        <v>-3.161</v>
      </c>
      <c r="AD97" s="35">
        <v>1.0798399999999999</v>
      </c>
      <c r="AE97" s="68">
        <v>6.9544147861739893E-49</v>
      </c>
      <c r="AF97" s="19"/>
      <c r="AG97" s="20"/>
      <c r="AH97" s="20"/>
      <c r="AI97" s="20"/>
      <c r="AJ97" s="20"/>
      <c r="AK97" s="21"/>
    </row>
    <row r="98" spans="2:37" x14ac:dyDescent="0.2">
      <c r="B98" t="s">
        <v>496</v>
      </c>
      <c r="C98" t="s">
        <v>592</v>
      </c>
      <c r="D98">
        <v>107.85324607181001</v>
      </c>
      <c r="E98">
        <v>-5.19116</v>
      </c>
      <c r="F98">
        <v>1.1704600000000001</v>
      </c>
      <c r="G98" s="1">
        <v>4.0118633815428102E-24</v>
      </c>
      <c r="J98" t="s">
        <v>491</v>
      </c>
      <c r="K98" t="s">
        <v>541</v>
      </c>
      <c r="L98">
        <v>948.929727813466</v>
      </c>
      <c r="M98">
        <v>-4.6673799999999996</v>
      </c>
      <c r="N98">
        <v>1.12303</v>
      </c>
      <c r="O98" s="1">
        <v>2.1495235277180601E-38</v>
      </c>
      <c r="Q98" s="7" t="str">
        <f t="shared" si="2"/>
        <v>PseudogeneC01G12.4</v>
      </c>
      <c r="R98" s="7"/>
      <c r="S98" s="19">
        <v>96</v>
      </c>
      <c r="T98" s="20" t="s">
        <v>491</v>
      </c>
      <c r="U98" s="20" t="s">
        <v>92</v>
      </c>
      <c r="V98" s="121" t="s">
        <v>92</v>
      </c>
      <c r="W98" s="19">
        <v>332.76475938782897</v>
      </c>
      <c r="X98" s="20">
        <v>-4.1294700000000004</v>
      </c>
      <c r="Y98" s="37">
        <f t="shared" si="3"/>
        <v>-2.0459566297226921</v>
      </c>
      <c r="Z98" s="35">
        <v>1.1803300000000001</v>
      </c>
      <c r="AA98" s="36">
        <v>3.03706656535091E-16</v>
      </c>
      <c r="AB98" s="19">
        <v>332.76475938782897</v>
      </c>
      <c r="AC98" s="20">
        <v>-1.97421</v>
      </c>
      <c r="AD98" s="35">
        <v>1.1760600000000001</v>
      </c>
      <c r="AE98" s="69">
        <v>1.8545574500194699E-4</v>
      </c>
      <c r="AF98" s="19"/>
      <c r="AG98" s="20"/>
      <c r="AH98" s="20"/>
      <c r="AI98" s="20"/>
      <c r="AJ98" s="20"/>
      <c r="AK98" s="21"/>
    </row>
    <row r="99" spans="2:37" x14ac:dyDescent="0.2">
      <c r="B99" t="s">
        <v>491</v>
      </c>
      <c r="C99" t="s">
        <v>86</v>
      </c>
      <c r="D99">
        <v>201.305745970277</v>
      </c>
      <c r="E99">
        <v>-5.1706599999999998</v>
      </c>
      <c r="F99">
        <v>1.22298</v>
      </c>
      <c r="G99" s="1">
        <v>6.8072067906354498E-15</v>
      </c>
      <c r="J99" t="s">
        <v>491</v>
      </c>
      <c r="K99" t="s">
        <v>37</v>
      </c>
      <c r="L99">
        <v>192.19758829418501</v>
      </c>
      <c r="M99">
        <v>-4.5913700000000004</v>
      </c>
      <c r="N99">
        <v>1.22058</v>
      </c>
      <c r="O99" s="1">
        <v>4.1496269393128601E-13</v>
      </c>
      <c r="Q99" s="7" t="str">
        <f t="shared" si="2"/>
        <v>T01D3.1</v>
      </c>
      <c r="R99" s="7"/>
      <c r="S99" s="19">
        <v>97</v>
      </c>
      <c r="T99" s="20" t="s">
        <v>491</v>
      </c>
      <c r="U99" s="20" t="s">
        <v>547</v>
      </c>
      <c r="V99" s="121" t="s">
        <v>2240</v>
      </c>
      <c r="W99" s="19">
        <v>336.746498517551</v>
      </c>
      <c r="X99" s="20">
        <v>-4.0976699999999999</v>
      </c>
      <c r="Y99" s="37">
        <f t="shared" si="3"/>
        <v>-2.0348038036430669</v>
      </c>
      <c r="Z99" s="35">
        <v>1.12287</v>
      </c>
      <c r="AA99" s="36">
        <v>2.51417424935229E-32</v>
      </c>
      <c r="AB99" s="19">
        <v>336.746498517551</v>
      </c>
      <c r="AC99" s="20">
        <v>-4.6625899999999998</v>
      </c>
      <c r="AD99" s="35">
        <v>1.12338</v>
      </c>
      <c r="AE99" s="68">
        <v>3.1257920990745598E-38</v>
      </c>
      <c r="AF99" s="19"/>
      <c r="AG99" s="20"/>
      <c r="AH99" s="20"/>
      <c r="AI99" s="20"/>
      <c r="AJ99" s="20"/>
      <c r="AK99" s="21"/>
    </row>
    <row r="100" spans="2:37" x14ac:dyDescent="0.2">
      <c r="B100" t="s">
        <v>491</v>
      </c>
      <c r="C100" t="s">
        <v>523</v>
      </c>
      <c r="D100">
        <v>242.85438734470199</v>
      </c>
      <c r="E100">
        <v>-5.1678300000000004</v>
      </c>
      <c r="F100">
        <v>1.17536</v>
      </c>
      <c r="G100" s="1">
        <v>8.5272697940495996E-23</v>
      </c>
      <c r="J100" t="s">
        <v>500</v>
      </c>
      <c r="K100" t="s">
        <v>77</v>
      </c>
      <c r="L100">
        <v>578.04448634357902</v>
      </c>
      <c r="M100">
        <v>-4.5632299999999999</v>
      </c>
      <c r="N100">
        <v>1.10829</v>
      </c>
      <c r="O100" s="1">
        <v>2.40225922661996E-47</v>
      </c>
      <c r="P100" s="1"/>
      <c r="Q100" s="7" t="str">
        <f t="shared" si="2"/>
        <v>Y37A1B.17</v>
      </c>
      <c r="R100" s="7"/>
      <c r="S100" s="19">
        <v>98</v>
      </c>
      <c r="T100" s="20" t="s">
        <v>491</v>
      </c>
      <c r="U100" s="20" t="s">
        <v>548</v>
      </c>
      <c r="V100" s="121" t="s">
        <v>2433</v>
      </c>
      <c r="W100" s="19">
        <v>6399.1040774542098</v>
      </c>
      <c r="X100" s="20">
        <v>-4.0716099999999997</v>
      </c>
      <c r="Y100" s="37">
        <f t="shared" si="3"/>
        <v>-2.0255993791906439</v>
      </c>
      <c r="Z100" s="35">
        <v>1.0900399999999999</v>
      </c>
      <c r="AA100" s="36">
        <v>1.6799999771194701E-57</v>
      </c>
      <c r="AB100" s="19">
        <v>6399.1040774542098</v>
      </c>
      <c r="AC100" s="20">
        <v>-2.8388399999999998</v>
      </c>
      <c r="AD100" s="35">
        <v>1.0897399999999999</v>
      </c>
      <c r="AE100" s="68">
        <v>2.6437655969579298E-32</v>
      </c>
      <c r="AF100" s="19"/>
      <c r="AG100" s="20"/>
      <c r="AH100" s="20"/>
      <c r="AI100" s="20"/>
      <c r="AJ100" s="20"/>
      <c r="AK100" s="21"/>
    </row>
    <row r="101" spans="2:37" x14ac:dyDescent="0.2">
      <c r="B101" t="s">
        <v>491</v>
      </c>
      <c r="C101" t="s">
        <v>621</v>
      </c>
      <c r="D101">
        <v>886.90747021487095</v>
      </c>
      <c r="E101">
        <v>-5.0510900000000003</v>
      </c>
      <c r="F101">
        <v>1.1055999999999999</v>
      </c>
      <c r="G101" s="1">
        <v>1.624074126231E-56</v>
      </c>
      <c r="J101" t="s">
        <v>491</v>
      </c>
      <c r="K101" t="s">
        <v>77</v>
      </c>
      <c r="L101">
        <v>578.04448634357902</v>
      </c>
      <c r="M101">
        <v>-4.5632299999999999</v>
      </c>
      <c r="N101">
        <v>1.10829</v>
      </c>
      <c r="O101" s="1">
        <v>2.40225922661996E-47</v>
      </c>
      <c r="P101" s="1"/>
      <c r="Q101" s="7" t="str">
        <f t="shared" si="2"/>
        <v>Y37A1B.17</v>
      </c>
      <c r="R101" s="7"/>
      <c r="S101" s="19">
        <v>99</v>
      </c>
      <c r="T101" s="20" t="s">
        <v>491</v>
      </c>
      <c r="U101" s="20" t="s">
        <v>94</v>
      </c>
      <c r="V101" s="121" t="s">
        <v>94</v>
      </c>
      <c r="W101" s="19">
        <v>531.26260223803399</v>
      </c>
      <c r="X101" s="20">
        <v>-4.0677700000000003</v>
      </c>
      <c r="Y101" s="37">
        <f t="shared" si="3"/>
        <v>-2.0242381085857493</v>
      </c>
      <c r="Z101" s="35">
        <v>1.1835199999999999</v>
      </c>
      <c r="AA101" s="36">
        <v>1.9730601232319901E-15</v>
      </c>
      <c r="AB101" s="19">
        <v>531.26260223803399</v>
      </c>
      <c r="AC101" s="20">
        <v>-1.7324600000000001</v>
      </c>
      <c r="AD101" s="35">
        <v>1.1758299999999999</v>
      </c>
      <c r="AE101" s="69">
        <v>3.5611323785925898E-3</v>
      </c>
      <c r="AF101" s="19"/>
      <c r="AG101" s="20"/>
      <c r="AH101" s="20"/>
      <c r="AI101" s="20"/>
      <c r="AJ101" s="20"/>
      <c r="AK101" s="21"/>
    </row>
    <row r="102" spans="2:37" x14ac:dyDescent="0.2">
      <c r="B102" t="s">
        <v>551</v>
      </c>
      <c r="C102" t="s">
        <v>552</v>
      </c>
      <c r="D102">
        <v>1042.2286437835701</v>
      </c>
      <c r="E102">
        <v>-4.9958799999999997</v>
      </c>
      <c r="F102">
        <v>1.1099699999999999</v>
      </c>
      <c r="G102" s="1">
        <v>1.0574147148062099E-51</v>
      </c>
      <c r="J102" t="s">
        <v>491</v>
      </c>
      <c r="K102" t="s">
        <v>10</v>
      </c>
      <c r="L102">
        <v>102.229798537644</v>
      </c>
      <c r="M102">
        <v>-4.4954099999999997</v>
      </c>
      <c r="N102">
        <v>1.2169000000000001</v>
      </c>
      <c r="O102" s="1">
        <v>3.8573783794810202E-13</v>
      </c>
      <c r="Q102" s="7" t="str">
        <f t="shared" si="2"/>
        <v>C33C12.8</v>
      </c>
      <c r="R102" s="7"/>
      <c r="S102" s="19">
        <v>100</v>
      </c>
      <c r="T102" s="20" t="s">
        <v>500</v>
      </c>
      <c r="U102" s="20" t="s">
        <v>95</v>
      </c>
      <c r="V102" s="121" t="s">
        <v>95</v>
      </c>
      <c r="W102" s="19">
        <v>124.161694374699</v>
      </c>
      <c r="X102" s="20">
        <v>-4.06426</v>
      </c>
      <c r="Y102" s="37">
        <f t="shared" si="3"/>
        <v>-2.0229926975609525</v>
      </c>
      <c r="Z102" s="35">
        <v>1.1713199999999999</v>
      </c>
      <c r="AA102" s="36">
        <v>2.0150822667721601E-17</v>
      </c>
      <c r="AB102" s="19">
        <v>124.161694374699</v>
      </c>
      <c r="AC102" s="20">
        <v>-2.5145400000000002</v>
      </c>
      <c r="AD102" s="35">
        <v>1.1599200000000001</v>
      </c>
      <c r="AE102" s="68">
        <v>6.3388600753868097E-9</v>
      </c>
      <c r="AF102" s="19"/>
      <c r="AG102" s="20"/>
      <c r="AH102" s="20"/>
      <c r="AI102" s="20"/>
      <c r="AJ102" s="20"/>
      <c r="AK102" s="21"/>
    </row>
    <row r="103" spans="2:37" x14ac:dyDescent="0.2">
      <c r="B103" t="s">
        <v>551</v>
      </c>
      <c r="C103" t="s">
        <v>553</v>
      </c>
      <c r="D103">
        <v>1042.2286437835701</v>
      </c>
      <c r="E103">
        <v>-4.9958799999999997</v>
      </c>
      <c r="F103">
        <v>1.1099699999999999</v>
      </c>
      <c r="G103" s="1">
        <v>1.0574147148062099E-51</v>
      </c>
      <c r="J103" t="s">
        <v>491</v>
      </c>
      <c r="K103" t="s">
        <v>81</v>
      </c>
      <c r="L103">
        <v>291.75147955025699</v>
      </c>
      <c r="M103">
        <v>-4.4706900000000003</v>
      </c>
      <c r="N103">
        <v>1.14564</v>
      </c>
      <c r="O103" s="1">
        <v>1.3546166282150101E-26</v>
      </c>
      <c r="Q103" s="7" t="e">
        <f t="shared" si="2"/>
        <v>#N/A</v>
      </c>
      <c r="R103" s="7"/>
      <c r="S103" s="19">
        <v>101</v>
      </c>
      <c r="T103" s="20" t="s">
        <v>491</v>
      </c>
      <c r="U103" s="20" t="s">
        <v>549</v>
      </c>
      <c r="V103" s="121" t="s">
        <v>2245</v>
      </c>
      <c r="W103" s="19">
        <v>312.13722922088101</v>
      </c>
      <c r="X103" s="20">
        <v>-4.0570399999999998</v>
      </c>
      <c r="Y103" s="37">
        <f t="shared" si="3"/>
        <v>-2.0204275267288425</v>
      </c>
      <c r="Z103" s="35">
        <v>1.1029599999999999</v>
      </c>
      <c r="AA103" s="36">
        <v>2.1845996280511101E-44</v>
      </c>
      <c r="AB103" s="19">
        <v>312.13722922088101</v>
      </c>
      <c r="AC103" s="20">
        <v>-3.81304</v>
      </c>
      <c r="AD103" s="35">
        <v>1.1015200000000001</v>
      </c>
      <c r="AE103" s="68">
        <v>8.6631047575988195E-42</v>
      </c>
      <c r="AF103" s="19" t="s">
        <v>2388</v>
      </c>
      <c r="AG103" s="37">
        <v>588.82106467414906</v>
      </c>
      <c r="AH103" s="37">
        <v>1.3482395281374</v>
      </c>
      <c r="AI103" s="119">
        <v>1.2937951094873599E-24</v>
      </c>
      <c r="AJ103" s="125">
        <v>3.2031464700000001</v>
      </c>
      <c r="AK103" s="126">
        <v>1.56E-147</v>
      </c>
    </row>
    <row r="104" spans="2:37" x14ac:dyDescent="0.2">
      <c r="B104" t="s">
        <v>491</v>
      </c>
      <c r="C104" t="s">
        <v>14</v>
      </c>
      <c r="D104">
        <v>2398.2731953902999</v>
      </c>
      <c r="E104">
        <v>-4.9768800000000004</v>
      </c>
      <c r="F104">
        <v>1.11174</v>
      </c>
      <c r="G104" s="1">
        <v>5.7304021019811201E-50</v>
      </c>
      <c r="J104" t="s">
        <v>491</v>
      </c>
      <c r="K104" t="s">
        <v>542</v>
      </c>
      <c r="L104">
        <v>1324.4706765794899</v>
      </c>
      <c r="M104">
        <v>-4.4705899999999996</v>
      </c>
      <c r="N104">
        <v>1.1017399999999999</v>
      </c>
      <c r="O104" s="1">
        <v>7.4930176794094803E-52</v>
      </c>
      <c r="Q104" s="7" t="str">
        <f t="shared" si="2"/>
        <v>B0416.6; gly-13</v>
      </c>
      <c r="R104" s="7"/>
      <c r="S104" s="19">
        <v>102</v>
      </c>
      <c r="T104" s="20" t="s">
        <v>491</v>
      </c>
      <c r="U104" s="20" t="s">
        <v>550</v>
      </c>
      <c r="V104" s="121" t="s">
        <v>550</v>
      </c>
      <c r="W104" s="19">
        <v>1140.6560930073099</v>
      </c>
      <c r="X104" s="20">
        <v>-4.04542</v>
      </c>
      <c r="Y104" s="37">
        <f t="shared" si="3"/>
        <v>-2.0162894926334536</v>
      </c>
      <c r="Z104" s="35">
        <v>1.0826499999999999</v>
      </c>
      <c r="AA104" s="36">
        <v>4.0474980591397397E-67</v>
      </c>
      <c r="AB104" s="19">
        <v>1140.6560930073099</v>
      </c>
      <c r="AC104" s="20">
        <v>-3.19245</v>
      </c>
      <c r="AD104" s="35">
        <v>1.0808500000000001</v>
      </c>
      <c r="AE104" s="68">
        <v>1.49912870240168E-48</v>
      </c>
      <c r="AF104" s="19"/>
      <c r="AG104" s="20"/>
      <c r="AH104" s="20"/>
      <c r="AI104" s="20"/>
      <c r="AJ104" s="20"/>
      <c r="AK104" s="21"/>
    </row>
    <row r="105" spans="2:37" x14ac:dyDescent="0.2">
      <c r="B105" t="s">
        <v>491</v>
      </c>
      <c r="C105" t="s">
        <v>41</v>
      </c>
      <c r="D105">
        <v>192.07073556331301</v>
      </c>
      <c r="E105">
        <v>-4.9075699999999998</v>
      </c>
      <c r="F105">
        <v>1.1507700000000001</v>
      </c>
      <c r="G105" s="1">
        <v>3.4259356169654999E-28</v>
      </c>
      <c r="J105" t="s">
        <v>491</v>
      </c>
      <c r="K105" t="s">
        <v>543</v>
      </c>
      <c r="L105">
        <v>110.06068408714199</v>
      </c>
      <c r="M105">
        <v>-4.3911100000000003</v>
      </c>
      <c r="N105">
        <v>1.15747</v>
      </c>
      <c r="O105" s="1">
        <v>1.6437217737382001E-22</v>
      </c>
      <c r="Q105" s="7" t="str">
        <f t="shared" si="2"/>
        <v>Y67D8A.3; dmd-9</v>
      </c>
      <c r="R105" s="7"/>
      <c r="S105" s="19">
        <v>103</v>
      </c>
      <c r="T105" s="20" t="s">
        <v>551</v>
      </c>
      <c r="U105" s="20" t="s">
        <v>552</v>
      </c>
      <c r="V105" s="121" t="s">
        <v>552</v>
      </c>
      <c r="W105" s="19">
        <v>1042.2286437835701</v>
      </c>
      <c r="X105" s="20">
        <v>-4.0343400000000003</v>
      </c>
      <c r="Y105" s="37">
        <f t="shared" si="3"/>
        <v>-2.0123326743434937</v>
      </c>
      <c r="Z105" s="35">
        <v>1.1086800000000001</v>
      </c>
      <c r="AA105" s="36">
        <v>9.3289246666943501E-40</v>
      </c>
      <c r="AB105" s="19">
        <v>1042.2286437835701</v>
      </c>
      <c r="AC105" s="20">
        <v>-4.9958799999999997</v>
      </c>
      <c r="AD105" s="35">
        <v>1.1099699999999999</v>
      </c>
      <c r="AE105" s="68">
        <v>1.0574147148062099E-51</v>
      </c>
      <c r="AF105" s="19"/>
      <c r="AG105" s="20"/>
      <c r="AH105" s="20"/>
      <c r="AI105" s="20"/>
      <c r="AJ105" s="20"/>
      <c r="AK105" s="21"/>
    </row>
    <row r="106" spans="2:37" x14ac:dyDescent="0.2">
      <c r="B106" t="s">
        <v>491</v>
      </c>
      <c r="C106" t="s">
        <v>58</v>
      </c>
      <c r="D106">
        <v>1162.6362435474</v>
      </c>
      <c r="E106">
        <v>-4.8871099999999998</v>
      </c>
      <c r="F106">
        <v>1.0958300000000001</v>
      </c>
      <c r="G106" s="1">
        <v>3.3972204706490699E-65</v>
      </c>
      <c r="J106" t="s">
        <v>491</v>
      </c>
      <c r="K106" t="s">
        <v>83</v>
      </c>
      <c r="L106">
        <v>193.30427134505601</v>
      </c>
      <c r="M106">
        <v>-4.3834299999999997</v>
      </c>
      <c r="N106">
        <v>1.16479</v>
      </c>
      <c r="O106" s="1">
        <v>1.10846648717101E-20</v>
      </c>
      <c r="P106" s="1"/>
      <c r="Q106" s="7" t="str">
        <f t="shared" si="2"/>
        <v>C09G1.5</v>
      </c>
      <c r="R106" s="7"/>
      <c r="S106" s="19">
        <v>104</v>
      </c>
      <c r="T106" s="20" t="s">
        <v>551</v>
      </c>
      <c r="U106" s="20" t="s">
        <v>553</v>
      </c>
      <c r="V106" s="121" t="s">
        <v>553</v>
      </c>
      <c r="W106" s="19">
        <v>1042.2286437835701</v>
      </c>
      <c r="X106" s="20">
        <v>-4.0343400000000003</v>
      </c>
      <c r="Y106" s="37">
        <f t="shared" si="3"/>
        <v>-2.0123326743434937</v>
      </c>
      <c r="Z106" s="35">
        <v>1.1086800000000001</v>
      </c>
      <c r="AA106" s="36">
        <v>9.3289246666943501E-40</v>
      </c>
      <c r="AB106" s="19">
        <v>1042.2286437835701</v>
      </c>
      <c r="AC106" s="20">
        <v>-4.9958799999999997</v>
      </c>
      <c r="AD106" s="35">
        <v>1.1099699999999999</v>
      </c>
      <c r="AE106" s="68">
        <v>1.0574147148062099E-51</v>
      </c>
      <c r="AF106" s="19"/>
      <c r="AG106" s="20"/>
      <c r="AH106" s="20"/>
      <c r="AI106" s="20"/>
      <c r="AJ106" s="20"/>
      <c r="AK106" s="21"/>
    </row>
    <row r="107" spans="2:37" x14ac:dyDescent="0.2">
      <c r="B107" t="s">
        <v>491</v>
      </c>
      <c r="C107" t="s">
        <v>93</v>
      </c>
      <c r="D107">
        <v>2579.85644314207</v>
      </c>
      <c r="E107">
        <v>-4.8777900000000001</v>
      </c>
      <c r="F107">
        <v>1.0816399999999999</v>
      </c>
      <c r="G107" s="1">
        <v>3.0155813131885999E-88</v>
      </c>
      <c r="J107" t="s">
        <v>491</v>
      </c>
      <c r="K107" t="s">
        <v>41</v>
      </c>
      <c r="L107">
        <v>192.07073556331301</v>
      </c>
      <c r="M107">
        <v>-4.3306500000000003</v>
      </c>
      <c r="N107">
        <v>1.15012</v>
      </c>
      <c r="O107" s="1">
        <v>4.1226790893703599E-24</v>
      </c>
      <c r="P107" s="1"/>
      <c r="Q107" s="7" t="str">
        <f t="shared" si="2"/>
        <v>Y116A8A.2</v>
      </c>
      <c r="R107" s="7"/>
      <c r="S107" s="19">
        <v>105</v>
      </c>
      <c r="T107" s="20" t="s">
        <v>491</v>
      </c>
      <c r="U107" s="20" t="s">
        <v>96</v>
      </c>
      <c r="V107" s="121" t="s">
        <v>96</v>
      </c>
      <c r="W107" s="19">
        <v>1148.0030922967901</v>
      </c>
      <c r="X107" s="20">
        <v>-4.0189399999999997</v>
      </c>
      <c r="Y107" s="37">
        <f t="shared" si="3"/>
        <v>-2.0068150391163386</v>
      </c>
      <c r="Z107" s="35">
        <v>1.08111</v>
      </c>
      <c r="AA107" s="36">
        <v>6.59298771018078E-69</v>
      </c>
      <c r="AB107" s="19">
        <v>1148.0030922967901</v>
      </c>
      <c r="AC107" s="20">
        <v>-3.1404899999999998</v>
      </c>
      <c r="AD107" s="35">
        <v>1.07925</v>
      </c>
      <c r="AE107" s="68">
        <v>5.0305566307401001E-49</v>
      </c>
      <c r="AF107" s="19"/>
      <c r="AG107" s="20"/>
      <c r="AH107" s="20"/>
      <c r="AI107" s="20"/>
      <c r="AJ107" s="20"/>
      <c r="AK107" s="21"/>
    </row>
    <row r="108" spans="2:37" x14ac:dyDescent="0.2">
      <c r="B108" t="s">
        <v>491</v>
      </c>
      <c r="C108" t="s">
        <v>98</v>
      </c>
      <c r="D108">
        <v>111.818037307933</v>
      </c>
      <c r="E108">
        <v>-4.8495900000000001</v>
      </c>
      <c r="F108">
        <v>1.1527000000000001</v>
      </c>
      <c r="G108" s="1">
        <v>3.8595744950995701E-27</v>
      </c>
      <c r="J108" t="s">
        <v>491</v>
      </c>
      <c r="K108" t="s">
        <v>87</v>
      </c>
      <c r="L108">
        <v>393.533213813739</v>
      </c>
      <c r="M108">
        <v>-4.3101599999999998</v>
      </c>
      <c r="N108">
        <v>1.1635899999999999</v>
      </c>
      <c r="O108" s="1">
        <v>1.71494782404778E-20</v>
      </c>
      <c r="P108" s="1"/>
      <c r="Q108" s="7" t="str">
        <f t="shared" si="2"/>
        <v>C36E6.1</v>
      </c>
      <c r="R108" s="7"/>
      <c r="S108" s="19">
        <v>106</v>
      </c>
      <c r="T108" s="20" t="s">
        <v>491</v>
      </c>
      <c r="U108" s="20" t="s">
        <v>554</v>
      </c>
      <c r="V108" s="121" t="s">
        <v>2474</v>
      </c>
      <c r="W108" s="19">
        <v>5027.5327533993104</v>
      </c>
      <c r="X108" s="20">
        <v>-3.98854</v>
      </c>
      <c r="Y108" s="37">
        <f t="shared" si="3"/>
        <v>-1.9958607463916689</v>
      </c>
      <c r="Z108" s="35">
        <v>1.0695600000000001</v>
      </c>
      <c r="AA108" s="36">
        <v>1.3837281363199701E-91</v>
      </c>
      <c r="AB108" s="19">
        <v>5027.5327533993104</v>
      </c>
      <c r="AC108" s="20">
        <v>-5.2939699999999998</v>
      </c>
      <c r="AD108" s="35">
        <v>1.0697700000000001</v>
      </c>
      <c r="AE108" s="68">
        <v>6.08635828327307E-132</v>
      </c>
      <c r="AF108" s="19"/>
      <c r="AG108" s="20"/>
      <c r="AH108" s="20"/>
      <c r="AI108" s="20"/>
      <c r="AJ108" s="20"/>
      <c r="AK108" s="21"/>
    </row>
    <row r="109" spans="2:37" x14ac:dyDescent="0.2">
      <c r="B109" t="s">
        <v>491</v>
      </c>
      <c r="C109" t="s">
        <v>97</v>
      </c>
      <c r="D109">
        <v>167.05183228716999</v>
      </c>
      <c r="E109">
        <v>-4.84945</v>
      </c>
      <c r="F109">
        <v>1.12351</v>
      </c>
      <c r="G109" s="1">
        <v>4.1546826018951002E-40</v>
      </c>
      <c r="J109" t="s">
        <v>491</v>
      </c>
      <c r="K109" t="s">
        <v>544</v>
      </c>
      <c r="L109">
        <v>206.11845024779799</v>
      </c>
      <c r="M109">
        <v>-4.3003</v>
      </c>
      <c r="N109">
        <v>1.15046</v>
      </c>
      <c r="O109" s="1">
        <v>8.7166403710115399E-24</v>
      </c>
      <c r="P109" s="1"/>
      <c r="Q109" s="7" t="str">
        <f t="shared" si="2"/>
        <v>C50F2.6; fkb-5</v>
      </c>
      <c r="R109" s="7"/>
      <c r="S109" s="19">
        <v>107</v>
      </c>
      <c r="T109" s="20" t="s">
        <v>491</v>
      </c>
      <c r="U109" s="20" t="s">
        <v>84</v>
      </c>
      <c r="V109" s="121" t="s">
        <v>84</v>
      </c>
      <c r="W109" s="19">
        <v>240.23309012843799</v>
      </c>
      <c r="X109" s="20">
        <v>-3.98237</v>
      </c>
      <c r="Y109" s="37">
        <f t="shared" si="3"/>
        <v>-1.9936272673585029</v>
      </c>
      <c r="Z109" s="35">
        <v>1.1153900000000001</v>
      </c>
      <c r="AA109" s="36">
        <v>6.42562141999769E-35</v>
      </c>
      <c r="AB109" s="19">
        <v>240.23309012843799</v>
      </c>
      <c r="AC109" s="20">
        <v>-5.4667500000000002</v>
      </c>
      <c r="AD109" s="35">
        <v>1.11835</v>
      </c>
      <c r="AE109" s="68">
        <v>3.48697273591048E-50</v>
      </c>
      <c r="AF109" s="19"/>
      <c r="AG109" s="20"/>
      <c r="AH109" s="20"/>
      <c r="AI109" s="20"/>
      <c r="AJ109" s="20"/>
      <c r="AK109" s="21"/>
    </row>
    <row r="110" spans="2:37" x14ac:dyDescent="0.2">
      <c r="B110" t="s">
        <v>496</v>
      </c>
      <c r="C110" t="s">
        <v>690</v>
      </c>
      <c r="D110">
        <v>177.33367386180399</v>
      </c>
      <c r="E110">
        <v>-4.8305199999999999</v>
      </c>
      <c r="F110">
        <v>1.32457</v>
      </c>
      <c r="G110" s="1">
        <v>2.19114553620251E-7</v>
      </c>
      <c r="J110" t="s">
        <v>491</v>
      </c>
      <c r="K110" t="s">
        <v>15</v>
      </c>
      <c r="L110">
        <v>103.26617335363601</v>
      </c>
      <c r="M110">
        <v>-4.2993399999999999</v>
      </c>
      <c r="N110">
        <v>1.18285</v>
      </c>
      <c r="O110" s="1">
        <v>9.8849687047645994E-17</v>
      </c>
      <c r="P110" s="1"/>
      <c r="Q110" s="7" t="str">
        <f t="shared" si="2"/>
        <v>C52A10.3</v>
      </c>
      <c r="R110" s="7"/>
      <c r="S110" s="19">
        <v>108</v>
      </c>
      <c r="T110" s="20" t="s">
        <v>491</v>
      </c>
      <c r="U110" s="20" t="s">
        <v>555</v>
      </c>
      <c r="V110" s="121" t="s">
        <v>2437</v>
      </c>
      <c r="W110" s="19">
        <v>4819.7512298750698</v>
      </c>
      <c r="X110" s="20">
        <v>-3.9451499999999999</v>
      </c>
      <c r="Y110" s="37">
        <f t="shared" si="3"/>
        <v>-1.9800801545206321</v>
      </c>
      <c r="Z110" s="35">
        <v>1.09263</v>
      </c>
      <c r="AA110" s="36">
        <v>4.2489900073043202E-52</v>
      </c>
      <c r="AB110" s="19">
        <v>4819.7512298750698</v>
      </c>
      <c r="AC110" s="20">
        <v>-5.3655600000000003</v>
      </c>
      <c r="AD110" s="35">
        <v>1.0928800000000001</v>
      </c>
      <c r="AE110" s="68">
        <v>1.74483110629993E-77</v>
      </c>
      <c r="AF110" s="19"/>
      <c r="AG110" s="20"/>
      <c r="AH110" s="20"/>
      <c r="AI110" s="20"/>
      <c r="AJ110" s="20"/>
      <c r="AK110" s="21"/>
    </row>
    <row r="111" spans="2:37" x14ac:dyDescent="0.2">
      <c r="B111" t="s">
        <v>491</v>
      </c>
      <c r="C111" t="s">
        <v>885</v>
      </c>
      <c r="D111">
        <v>325.02825926068999</v>
      </c>
      <c r="E111">
        <v>-4.8081100000000001</v>
      </c>
      <c r="F111">
        <v>1.1345400000000001</v>
      </c>
      <c r="G111" s="1">
        <v>7.0967233390928002E-34</v>
      </c>
      <c r="J111" t="s">
        <v>491</v>
      </c>
      <c r="K111" t="s">
        <v>545</v>
      </c>
      <c r="L111">
        <v>846.02758981383704</v>
      </c>
      <c r="M111">
        <v>-4.26851</v>
      </c>
      <c r="N111">
        <v>1.11338</v>
      </c>
      <c r="O111" s="1">
        <v>1.01262779594004E-39</v>
      </c>
      <c r="P111" s="1"/>
      <c r="Q111" s="7" t="e">
        <f t="shared" si="2"/>
        <v>#N/A</v>
      </c>
      <c r="R111" s="7"/>
      <c r="S111" s="19">
        <v>109</v>
      </c>
      <c r="T111" s="20" t="s">
        <v>491</v>
      </c>
      <c r="U111" s="20" t="s">
        <v>100</v>
      </c>
      <c r="V111" s="121" t="s">
        <v>100</v>
      </c>
      <c r="W111" s="19">
        <v>221.46346273066399</v>
      </c>
      <c r="X111" s="20">
        <v>-3.9379400000000002</v>
      </c>
      <c r="Y111" s="37">
        <f t="shared" si="3"/>
        <v>-1.9774411299388335</v>
      </c>
      <c r="Z111" s="35">
        <v>1.10911</v>
      </c>
      <c r="AA111" s="36">
        <v>3.7152137111866598E-38</v>
      </c>
      <c r="AB111" s="19">
        <v>221.46346273066399</v>
      </c>
      <c r="AC111" s="20">
        <v>-4.6254099999999996</v>
      </c>
      <c r="AD111" s="35">
        <v>1.1101799999999999</v>
      </c>
      <c r="AE111" s="68">
        <v>8.8517328830531108E-47</v>
      </c>
      <c r="AF111" s="19"/>
      <c r="AG111" s="20"/>
      <c r="AH111" s="20"/>
      <c r="AI111" s="20"/>
      <c r="AJ111" s="20"/>
      <c r="AK111" s="21"/>
    </row>
    <row r="112" spans="2:37" x14ac:dyDescent="0.2">
      <c r="B112" t="s">
        <v>491</v>
      </c>
      <c r="C112" t="s">
        <v>539</v>
      </c>
      <c r="D112">
        <v>10181.4891237723</v>
      </c>
      <c r="E112">
        <v>-4.7571700000000003</v>
      </c>
      <c r="F112">
        <v>1.1131899999999999</v>
      </c>
      <c r="G112" s="1">
        <v>4.2739827818177203E-46</v>
      </c>
      <c r="J112" t="s">
        <v>491</v>
      </c>
      <c r="K112" t="s">
        <v>88</v>
      </c>
      <c r="L112">
        <v>2504.0190417754702</v>
      </c>
      <c r="M112">
        <v>-4.2576599999999996</v>
      </c>
      <c r="N112">
        <v>1.1006499999999999</v>
      </c>
      <c r="O112" s="1">
        <v>1.47819787197842E-49</v>
      </c>
      <c r="Q112" s="7" t="str">
        <f t="shared" si="2"/>
        <v>W06A11.4</v>
      </c>
      <c r="R112" s="7"/>
      <c r="S112" s="19">
        <v>110</v>
      </c>
      <c r="T112" s="20" t="s">
        <v>491</v>
      </c>
      <c r="U112" s="20" t="s">
        <v>556</v>
      </c>
      <c r="V112" s="121" t="s">
        <v>2535</v>
      </c>
      <c r="W112" s="19">
        <v>586.44809609740105</v>
      </c>
      <c r="X112" s="20">
        <v>-3.9226100000000002</v>
      </c>
      <c r="Y112" s="37">
        <f t="shared" si="3"/>
        <v>-1.9718139046132201</v>
      </c>
      <c r="Z112" s="35">
        <v>1.1022099999999999</v>
      </c>
      <c r="AA112" s="36">
        <v>7.0387377199732203E-43</v>
      </c>
      <c r="AB112" s="19">
        <v>586.44809609740105</v>
      </c>
      <c r="AC112" s="20">
        <v>-4.2003899999999996</v>
      </c>
      <c r="AD112" s="35">
        <v>1.10209</v>
      </c>
      <c r="AE112" s="68">
        <v>1.75110256142082E-47</v>
      </c>
      <c r="AF112" s="19"/>
      <c r="AG112" s="20"/>
      <c r="AH112" s="20"/>
      <c r="AI112" s="20"/>
      <c r="AJ112" s="20"/>
      <c r="AK112" s="21"/>
    </row>
    <row r="113" spans="2:37" x14ac:dyDescent="0.2">
      <c r="B113" t="s">
        <v>491</v>
      </c>
      <c r="C113" t="s">
        <v>52</v>
      </c>
      <c r="D113">
        <v>765.67004558467795</v>
      </c>
      <c r="E113">
        <v>-4.7383300000000004</v>
      </c>
      <c r="F113">
        <v>1.1831700000000001</v>
      </c>
      <c r="G113" s="1">
        <v>5.7434317186350296E-19</v>
      </c>
      <c r="J113" t="s">
        <v>491</v>
      </c>
      <c r="K113" t="s">
        <v>89</v>
      </c>
      <c r="L113">
        <v>5743.5694001799102</v>
      </c>
      <c r="M113">
        <v>-4.1606899999999998</v>
      </c>
      <c r="N113">
        <v>1.0958000000000001</v>
      </c>
      <c r="O113" s="1">
        <v>1.0571554931540299E-52</v>
      </c>
      <c r="Q113" s="7" t="str">
        <f t="shared" si="2"/>
        <v>C38D9.2</v>
      </c>
      <c r="R113" s="7"/>
      <c r="S113" s="19">
        <v>111</v>
      </c>
      <c r="T113" s="20" t="s">
        <v>491</v>
      </c>
      <c r="U113" s="20" t="s">
        <v>49</v>
      </c>
      <c r="V113" s="121" t="s">
        <v>49</v>
      </c>
      <c r="W113" s="19">
        <v>267.31914384671398</v>
      </c>
      <c r="X113" s="20">
        <v>-3.9148100000000001</v>
      </c>
      <c r="Y113" s="37">
        <f t="shared" si="3"/>
        <v>-1.9689422899659994</v>
      </c>
      <c r="Z113" s="35">
        <v>1.1397699999999999</v>
      </c>
      <c r="AA113" s="36">
        <v>6.7358009238378396E-24</v>
      </c>
      <c r="AB113" s="19">
        <v>267.31914384671398</v>
      </c>
      <c r="AC113" s="20">
        <v>-8.3887</v>
      </c>
      <c r="AD113" s="35">
        <v>1.16486</v>
      </c>
      <c r="AE113" s="68">
        <v>2.35379364678978E-42</v>
      </c>
      <c r="AF113" s="19"/>
      <c r="AG113" s="20"/>
      <c r="AH113" s="20"/>
      <c r="AI113" s="20"/>
      <c r="AJ113" s="20"/>
      <c r="AK113" s="21"/>
    </row>
    <row r="114" spans="2:37" x14ac:dyDescent="0.2">
      <c r="B114" t="s">
        <v>496</v>
      </c>
      <c r="C114" t="s">
        <v>886</v>
      </c>
      <c r="D114">
        <v>159.477933188859</v>
      </c>
      <c r="E114">
        <v>-4.6940200000000001</v>
      </c>
      <c r="F114">
        <v>1.2428999999999999</v>
      </c>
      <c r="G114" s="1">
        <v>1.7997937733025801E-11</v>
      </c>
      <c r="J114" t="s">
        <v>491</v>
      </c>
      <c r="K114" t="s">
        <v>90</v>
      </c>
      <c r="L114">
        <v>260.596630509222</v>
      </c>
      <c r="M114">
        <v>-4.1499600000000001</v>
      </c>
      <c r="N114">
        <v>1.11128</v>
      </c>
      <c r="O114" s="1">
        <v>1.42254164924379E-39</v>
      </c>
      <c r="P114" s="1"/>
      <c r="Q114" s="7" t="str">
        <f t="shared" si="2"/>
        <v>T16G12.8</v>
      </c>
      <c r="R114" s="7"/>
      <c r="S114" s="19">
        <v>112</v>
      </c>
      <c r="T114" s="20" t="s">
        <v>491</v>
      </c>
      <c r="U114" s="20" t="s">
        <v>558</v>
      </c>
      <c r="V114" s="121" t="s">
        <v>2470</v>
      </c>
      <c r="W114" s="19">
        <v>354.43327152188101</v>
      </c>
      <c r="X114" s="20">
        <v>-3.9071799999999999</v>
      </c>
      <c r="Y114" s="37">
        <f t="shared" si="3"/>
        <v>-1.966127720616428</v>
      </c>
      <c r="Z114" s="35">
        <v>1.129</v>
      </c>
      <c r="AA114" s="36">
        <v>1.25520565230729E-27</v>
      </c>
      <c r="AB114" s="19">
        <v>354.43327152188101</v>
      </c>
      <c r="AC114" s="20">
        <v>-6.3329199999999997</v>
      </c>
      <c r="AD114" s="35">
        <v>1.1334299999999999</v>
      </c>
      <c r="AE114" s="68">
        <v>2.6170885951447998E-47</v>
      </c>
      <c r="AF114" s="19"/>
      <c r="AG114" s="20"/>
      <c r="AH114" s="20"/>
      <c r="AI114" s="20"/>
      <c r="AJ114" s="20"/>
      <c r="AK114" s="21"/>
    </row>
    <row r="115" spans="2:37" x14ac:dyDescent="0.2">
      <c r="B115" t="s">
        <v>491</v>
      </c>
      <c r="C115" t="s">
        <v>99</v>
      </c>
      <c r="D115">
        <v>1743.3974053792799</v>
      </c>
      <c r="E115">
        <v>-4.6826600000000003</v>
      </c>
      <c r="F115">
        <v>1.09439</v>
      </c>
      <c r="G115" s="1">
        <v>1.44467122927789E-63</v>
      </c>
      <c r="J115" t="s">
        <v>500</v>
      </c>
      <c r="K115" t="s">
        <v>91</v>
      </c>
      <c r="L115">
        <v>177.25765279465</v>
      </c>
      <c r="M115">
        <v>-4.1325900000000004</v>
      </c>
      <c r="N115">
        <v>1.2430699999999999</v>
      </c>
      <c r="O115" s="1">
        <v>1.0535608774142299E-9</v>
      </c>
      <c r="Q115" s="7" t="str">
        <f t="shared" si="2"/>
        <v>C44C10.4</v>
      </c>
      <c r="R115" s="7"/>
      <c r="S115" s="19">
        <v>113</v>
      </c>
      <c r="T115" s="20" t="s">
        <v>491</v>
      </c>
      <c r="U115" s="20" t="s">
        <v>40</v>
      </c>
      <c r="V115" s="121" t="s">
        <v>40</v>
      </c>
      <c r="W115" s="19">
        <v>518.35806690674099</v>
      </c>
      <c r="X115" s="20">
        <v>-3.8894799999999998</v>
      </c>
      <c r="Y115" s="37">
        <f t="shared" si="3"/>
        <v>-1.9595772884845446</v>
      </c>
      <c r="Z115" s="35">
        <v>1.09646</v>
      </c>
      <c r="AA115" s="36">
        <v>2.9330215329680299E-47</v>
      </c>
      <c r="AB115" s="19">
        <v>518.35806690674099</v>
      </c>
      <c r="AC115" s="20">
        <v>-9.6275999999999993</v>
      </c>
      <c r="AD115" s="35">
        <v>1.1041399999999999</v>
      </c>
      <c r="AE115" s="68">
        <v>6.1433545378929595E-113</v>
      </c>
      <c r="AF115" s="19"/>
      <c r="AG115" s="20"/>
      <c r="AH115" s="20"/>
      <c r="AI115" s="20"/>
      <c r="AJ115" s="20"/>
      <c r="AK115" s="21"/>
    </row>
    <row r="116" spans="2:37" x14ac:dyDescent="0.2">
      <c r="B116" t="s">
        <v>491</v>
      </c>
      <c r="C116" t="s">
        <v>37</v>
      </c>
      <c r="D116">
        <v>192.19758829418501</v>
      </c>
      <c r="E116">
        <v>-4.6680999999999999</v>
      </c>
      <c r="F116">
        <v>1.2194499999999999</v>
      </c>
      <c r="G116" s="1">
        <v>1.55561966904044E-13</v>
      </c>
      <c r="J116" t="s">
        <v>491</v>
      </c>
      <c r="K116" t="s">
        <v>546</v>
      </c>
      <c r="L116">
        <v>1036.5616484460099</v>
      </c>
      <c r="M116">
        <v>-4.1325200000000004</v>
      </c>
      <c r="N116">
        <v>1.08206</v>
      </c>
      <c r="O116" s="1">
        <v>4.2406281915078002E-70</v>
      </c>
      <c r="Q116" s="7" t="str">
        <f t="shared" si="2"/>
        <v>CDSF23A7.7</v>
      </c>
      <c r="R116" s="7"/>
      <c r="S116" s="19">
        <v>114</v>
      </c>
      <c r="T116" s="20" t="s">
        <v>491</v>
      </c>
      <c r="U116" s="20" t="s">
        <v>306</v>
      </c>
      <c r="V116" s="121" t="s">
        <v>306</v>
      </c>
      <c r="W116" s="19">
        <v>1082.1916915724501</v>
      </c>
      <c r="X116" s="20">
        <v>-3.8887800000000001</v>
      </c>
      <c r="Y116" s="37">
        <f t="shared" si="3"/>
        <v>-1.9593176194759623</v>
      </c>
      <c r="Z116" s="35">
        <v>1.0823499999999999</v>
      </c>
      <c r="AA116" s="36">
        <v>7.9018523083558099E-64</v>
      </c>
      <c r="AB116" s="19">
        <v>1082.1916915724501</v>
      </c>
      <c r="AC116" s="20">
        <v>-1.6260699999999999</v>
      </c>
      <c r="AD116" s="35">
        <v>1.07789</v>
      </c>
      <c r="AE116" s="68">
        <v>1.20296870936805E-9</v>
      </c>
      <c r="AF116" s="19"/>
      <c r="AG116" s="20"/>
      <c r="AH116" s="20"/>
      <c r="AI116" s="20"/>
      <c r="AJ116" s="20"/>
      <c r="AK116" s="21"/>
    </row>
    <row r="117" spans="2:37" x14ac:dyDescent="0.2">
      <c r="B117" t="s">
        <v>491</v>
      </c>
      <c r="C117" t="s">
        <v>547</v>
      </c>
      <c r="D117">
        <v>336.746498517551</v>
      </c>
      <c r="E117">
        <v>-4.6625899999999998</v>
      </c>
      <c r="F117">
        <v>1.12338</v>
      </c>
      <c r="G117" s="1">
        <v>3.1257920990745598E-38</v>
      </c>
      <c r="J117" t="s">
        <v>491</v>
      </c>
      <c r="K117" t="s">
        <v>92</v>
      </c>
      <c r="L117">
        <v>332.76475938782897</v>
      </c>
      <c r="M117">
        <v>-4.1294700000000004</v>
      </c>
      <c r="N117">
        <v>1.1803300000000001</v>
      </c>
      <c r="O117" s="1">
        <v>3.03706656535091E-16</v>
      </c>
      <c r="Q117" s="7" t="str">
        <f t="shared" si="2"/>
        <v>T20H12.1</v>
      </c>
      <c r="R117" s="7"/>
      <c r="S117" s="19">
        <v>115</v>
      </c>
      <c r="T117" s="20" t="s">
        <v>491</v>
      </c>
      <c r="U117" s="20" t="s">
        <v>114</v>
      </c>
      <c r="V117" s="121" t="s">
        <v>114</v>
      </c>
      <c r="W117" s="19">
        <v>220.13555990299199</v>
      </c>
      <c r="X117" s="20">
        <v>-3.8789500000000001</v>
      </c>
      <c r="Y117" s="37">
        <f t="shared" si="3"/>
        <v>-1.9556661795256902</v>
      </c>
      <c r="Z117" s="35">
        <v>1.13008</v>
      </c>
      <c r="AA117" s="36">
        <v>6.3230952829908598E-27</v>
      </c>
      <c r="AB117" s="19">
        <v>220.13555990299199</v>
      </c>
      <c r="AC117" s="20">
        <v>-4.0161800000000003</v>
      </c>
      <c r="AD117" s="35">
        <v>1.1293899999999999</v>
      </c>
      <c r="AE117" s="68">
        <v>1.12837321633195E-28</v>
      </c>
      <c r="AF117" s="19"/>
      <c r="AG117" s="20"/>
      <c r="AH117" s="20"/>
      <c r="AI117" s="20"/>
      <c r="AJ117" s="20"/>
      <c r="AK117" s="21"/>
    </row>
    <row r="118" spans="2:37" x14ac:dyDescent="0.2">
      <c r="B118" t="s">
        <v>491</v>
      </c>
      <c r="C118" t="s">
        <v>524</v>
      </c>
      <c r="D118">
        <v>369.39118058241098</v>
      </c>
      <c r="E118">
        <v>-4.6553199999999997</v>
      </c>
      <c r="F118">
        <v>1.11741</v>
      </c>
      <c r="G118" s="1">
        <v>7.3843084342212194E-42</v>
      </c>
      <c r="J118" t="s">
        <v>491</v>
      </c>
      <c r="K118" t="s">
        <v>547</v>
      </c>
      <c r="L118">
        <v>336.746498517551</v>
      </c>
      <c r="M118">
        <v>-4.0976699999999999</v>
      </c>
      <c r="N118">
        <v>1.12287</v>
      </c>
      <c r="O118" s="1">
        <v>2.51417424935229E-32</v>
      </c>
      <c r="Q118" s="7" t="str">
        <f t="shared" si="2"/>
        <v>Y51A2D.12; srg-34</v>
      </c>
      <c r="R118" s="7"/>
      <c r="S118" s="19">
        <v>116</v>
      </c>
      <c r="T118" s="20" t="s">
        <v>491</v>
      </c>
      <c r="U118" s="20" t="s">
        <v>285</v>
      </c>
      <c r="V118" s="121" t="s">
        <v>2544</v>
      </c>
      <c r="W118" s="19">
        <v>430.20852513249201</v>
      </c>
      <c r="X118" s="20">
        <v>-3.8693</v>
      </c>
      <c r="Y118" s="37">
        <f t="shared" si="3"/>
        <v>-1.9520725901751006</v>
      </c>
      <c r="Z118" s="35">
        <v>1.1704000000000001</v>
      </c>
      <c r="AA118" s="36">
        <v>2.0681499079942601E-16</v>
      </c>
      <c r="AB118" s="19">
        <v>430.20852513249201</v>
      </c>
      <c r="AC118" s="20">
        <v>-1.67957</v>
      </c>
      <c r="AD118" s="35">
        <v>1.1630199999999999</v>
      </c>
      <c r="AE118" s="69">
        <v>3.1159998093714899E-3</v>
      </c>
      <c r="AF118" s="19"/>
      <c r="AG118" s="20"/>
      <c r="AH118" s="20"/>
      <c r="AI118" s="20"/>
      <c r="AJ118" s="20"/>
      <c r="AK118" s="21"/>
    </row>
    <row r="119" spans="2:37" x14ac:dyDescent="0.2">
      <c r="B119" t="s">
        <v>491</v>
      </c>
      <c r="C119" t="s">
        <v>100</v>
      </c>
      <c r="D119">
        <v>221.46346273066399</v>
      </c>
      <c r="E119">
        <v>-4.6254099999999996</v>
      </c>
      <c r="F119">
        <v>1.1101799999999999</v>
      </c>
      <c r="G119" s="1">
        <v>8.8517328830531108E-47</v>
      </c>
      <c r="J119" t="s">
        <v>491</v>
      </c>
      <c r="K119" t="s">
        <v>548</v>
      </c>
      <c r="L119">
        <v>6399.1040774542098</v>
      </c>
      <c r="M119">
        <v>-4.0716099999999997</v>
      </c>
      <c r="N119">
        <v>1.0900399999999999</v>
      </c>
      <c r="O119" s="1">
        <v>1.6799999771194701E-57</v>
      </c>
      <c r="Q119" s="7" t="str">
        <f t="shared" si="2"/>
        <v>Y71A12B.17; gadr-5</v>
      </c>
      <c r="R119" s="7"/>
      <c r="S119" s="19">
        <v>117</v>
      </c>
      <c r="T119" s="20" t="s">
        <v>491</v>
      </c>
      <c r="U119" s="20" t="s">
        <v>559</v>
      </c>
      <c r="V119" s="121" t="s">
        <v>2487</v>
      </c>
      <c r="W119" s="19">
        <v>143.92409951609699</v>
      </c>
      <c r="X119" s="20">
        <v>-3.86653</v>
      </c>
      <c r="Y119" s="37">
        <f t="shared" si="3"/>
        <v>-1.9510394068104044</v>
      </c>
      <c r="Z119" s="35">
        <v>1.1478699999999999</v>
      </c>
      <c r="AA119" s="36">
        <v>3.5430291680914102E-21</v>
      </c>
      <c r="AB119" s="19">
        <v>143.92409951609699</v>
      </c>
      <c r="AC119" s="20">
        <v>-4.4297599999999999</v>
      </c>
      <c r="AD119" s="35">
        <v>1.1490499999999999</v>
      </c>
      <c r="AE119" s="68">
        <v>2.9386672602985798E-25</v>
      </c>
      <c r="AF119" s="19"/>
      <c r="AG119" s="20"/>
      <c r="AH119" s="20"/>
      <c r="AI119" s="20"/>
      <c r="AJ119" s="20"/>
      <c r="AK119" s="21"/>
    </row>
    <row r="120" spans="2:37" x14ac:dyDescent="0.2">
      <c r="B120" t="s">
        <v>551</v>
      </c>
      <c r="C120" t="s">
        <v>574</v>
      </c>
      <c r="D120">
        <v>1069.8301091150199</v>
      </c>
      <c r="E120">
        <v>-4.6082900000000002</v>
      </c>
      <c r="F120">
        <v>1.09992</v>
      </c>
      <c r="G120" s="1">
        <v>6.2976536634396197E-56</v>
      </c>
      <c r="J120" t="s">
        <v>491</v>
      </c>
      <c r="K120" t="s">
        <v>94</v>
      </c>
      <c r="L120">
        <v>531.26260223803399</v>
      </c>
      <c r="M120">
        <v>-4.0677700000000003</v>
      </c>
      <c r="N120">
        <v>1.1835199999999999</v>
      </c>
      <c r="O120" s="1">
        <v>1.9730601232319901E-15</v>
      </c>
      <c r="P120" s="1"/>
      <c r="Q120" s="7" t="str">
        <f t="shared" si="2"/>
        <v>W03F11.5</v>
      </c>
      <c r="R120" s="7"/>
      <c r="S120" s="19">
        <v>118</v>
      </c>
      <c r="T120" s="20" t="s">
        <v>491</v>
      </c>
      <c r="U120" s="20" t="s">
        <v>560</v>
      </c>
      <c r="V120" s="121" t="s">
        <v>2213</v>
      </c>
      <c r="W120" s="19">
        <v>917.55056765673896</v>
      </c>
      <c r="X120" s="20">
        <v>-3.8538299999999999</v>
      </c>
      <c r="Y120" s="37">
        <f t="shared" si="3"/>
        <v>-1.9462929329293577</v>
      </c>
      <c r="Z120" s="35">
        <v>1.10643</v>
      </c>
      <c r="AA120" s="36">
        <v>1.0019149053942399E-38</v>
      </c>
      <c r="AB120" s="19">
        <v>917.55056765673896</v>
      </c>
      <c r="AC120" s="20">
        <v>-2.5152700000000001</v>
      </c>
      <c r="AD120" s="35">
        <v>1.1033200000000001</v>
      </c>
      <c r="AE120" s="68">
        <v>1.70084053637909E-19</v>
      </c>
      <c r="AF120" s="19"/>
      <c r="AG120" s="20"/>
      <c r="AH120" s="20"/>
      <c r="AI120" s="20"/>
      <c r="AJ120" s="20"/>
      <c r="AK120" s="21"/>
    </row>
    <row r="121" spans="2:37" x14ac:dyDescent="0.2">
      <c r="B121" t="s">
        <v>551</v>
      </c>
      <c r="C121" t="s">
        <v>575</v>
      </c>
      <c r="D121">
        <v>1069.8301091150199</v>
      </c>
      <c r="E121">
        <v>-4.6082900000000002</v>
      </c>
      <c r="F121">
        <v>1.09992</v>
      </c>
      <c r="G121" s="1">
        <v>6.2976536634396197E-56</v>
      </c>
      <c r="J121" t="s">
        <v>500</v>
      </c>
      <c r="K121" t="s">
        <v>95</v>
      </c>
      <c r="L121">
        <v>124.161694374699</v>
      </c>
      <c r="M121">
        <v>-4.06426</v>
      </c>
      <c r="N121">
        <v>1.1713199999999999</v>
      </c>
      <c r="O121" s="1">
        <v>2.0150822667721601E-17</v>
      </c>
      <c r="P121" s="1"/>
      <c r="Q121" s="7" t="str">
        <f t="shared" si="2"/>
        <v>H20J04.9</v>
      </c>
      <c r="R121" s="7"/>
      <c r="S121" s="19">
        <v>119</v>
      </c>
      <c r="T121" s="20" t="s">
        <v>491</v>
      </c>
      <c r="U121" s="20" t="s">
        <v>86</v>
      </c>
      <c r="V121" s="121" t="s">
        <v>86</v>
      </c>
      <c r="W121" s="19">
        <v>201.305745970277</v>
      </c>
      <c r="X121" s="20">
        <v>-3.8509099999999998</v>
      </c>
      <c r="Y121" s="37">
        <f t="shared" si="3"/>
        <v>-1.9451994061598401</v>
      </c>
      <c r="Z121" s="35">
        <v>1.2210799999999999</v>
      </c>
      <c r="AA121" s="36">
        <v>2.32543471725328E-10</v>
      </c>
      <c r="AB121" s="19">
        <v>201.305745970277</v>
      </c>
      <c r="AC121" s="20">
        <v>-5.1706599999999998</v>
      </c>
      <c r="AD121" s="35">
        <v>1.22298</v>
      </c>
      <c r="AE121" s="68">
        <v>6.8072067906354498E-15</v>
      </c>
      <c r="AF121" s="19"/>
      <c r="AG121" s="20"/>
      <c r="AH121" s="20"/>
      <c r="AI121" s="20"/>
      <c r="AJ121" s="20"/>
      <c r="AK121" s="21"/>
    </row>
    <row r="122" spans="2:37" x14ac:dyDescent="0.2">
      <c r="B122" t="s">
        <v>551</v>
      </c>
      <c r="C122" t="s">
        <v>576</v>
      </c>
      <c r="D122">
        <v>1069.8301091150199</v>
      </c>
      <c r="E122">
        <v>-4.6082900000000002</v>
      </c>
      <c r="F122">
        <v>1.09992</v>
      </c>
      <c r="G122" s="1">
        <v>6.2976536634396197E-56</v>
      </c>
      <c r="J122" t="s">
        <v>491</v>
      </c>
      <c r="K122" t="s">
        <v>549</v>
      </c>
      <c r="L122">
        <v>312.13722922088101</v>
      </c>
      <c r="M122">
        <v>-4.0570399999999998</v>
      </c>
      <c r="N122">
        <v>1.1029599999999999</v>
      </c>
      <c r="O122" s="1">
        <v>2.1845996280511101E-44</v>
      </c>
      <c r="P122" s="1"/>
      <c r="Q122" s="7" t="str">
        <f t="shared" si="2"/>
        <v>F54C9.4; col-38</v>
      </c>
      <c r="R122" s="7"/>
      <c r="S122" s="19">
        <v>120</v>
      </c>
      <c r="T122" s="20" t="s">
        <v>491</v>
      </c>
      <c r="U122" s="20" t="s">
        <v>63</v>
      </c>
      <c r="V122" s="121" t="s">
        <v>63</v>
      </c>
      <c r="W122" s="19">
        <v>276.96707274191499</v>
      </c>
      <c r="X122" s="20">
        <v>-3.83365</v>
      </c>
      <c r="Y122" s="37">
        <f t="shared" si="3"/>
        <v>-1.9387186295690622</v>
      </c>
      <c r="Z122" s="35">
        <v>1.1059000000000001</v>
      </c>
      <c r="AA122" s="36">
        <v>8.6496241564900899E-39</v>
      </c>
      <c r="AB122" s="19">
        <v>276.96707274191499</v>
      </c>
      <c r="AC122" s="20">
        <v>-7.1879900000000001</v>
      </c>
      <c r="AD122" s="35">
        <v>1.1146199999999999</v>
      </c>
      <c r="AE122" s="68">
        <v>1.46363706804176E-71</v>
      </c>
      <c r="AF122" s="19"/>
      <c r="AG122" s="20"/>
      <c r="AH122" s="20"/>
      <c r="AI122" s="20"/>
      <c r="AJ122" s="20"/>
      <c r="AK122" s="21"/>
    </row>
    <row r="123" spans="2:37" x14ac:dyDescent="0.2">
      <c r="B123" t="s">
        <v>551</v>
      </c>
      <c r="C123" t="s">
        <v>577</v>
      </c>
      <c r="D123">
        <v>1069.8301091150199</v>
      </c>
      <c r="E123">
        <v>-4.6082900000000002</v>
      </c>
      <c r="F123">
        <v>1.09992</v>
      </c>
      <c r="G123" s="1">
        <v>6.2976536634396197E-56</v>
      </c>
      <c r="J123" t="s">
        <v>491</v>
      </c>
      <c r="K123" t="s">
        <v>550</v>
      </c>
      <c r="L123">
        <v>1140.6560930073099</v>
      </c>
      <c r="M123">
        <v>-4.04542</v>
      </c>
      <c r="N123">
        <v>1.0826499999999999</v>
      </c>
      <c r="O123" s="1">
        <v>4.0474980591397397E-67</v>
      </c>
      <c r="P123" s="1"/>
      <c r="Q123" s="7" t="str">
        <f t="shared" si="2"/>
        <v>TransposonWBTransposon00000012</v>
      </c>
      <c r="R123" s="7"/>
      <c r="S123" s="19">
        <v>121</v>
      </c>
      <c r="T123" s="20" t="s">
        <v>491</v>
      </c>
      <c r="U123" s="20" t="s">
        <v>562</v>
      </c>
      <c r="V123" s="121" t="s">
        <v>2491</v>
      </c>
      <c r="W123" s="19">
        <v>321.64207712878101</v>
      </c>
      <c r="X123" s="20">
        <v>-3.8061199999999999</v>
      </c>
      <c r="Y123" s="37">
        <f t="shared" si="3"/>
        <v>-1.9283210478641013</v>
      </c>
      <c r="Z123" s="35">
        <v>1.1066400000000001</v>
      </c>
      <c r="AA123" s="36">
        <v>6.6398231098189297E-38</v>
      </c>
      <c r="AB123" s="19">
        <v>321.64207712878101</v>
      </c>
      <c r="AC123" s="20">
        <v>-3.03925</v>
      </c>
      <c r="AD123" s="35">
        <v>1.1035900000000001</v>
      </c>
      <c r="AE123" s="68">
        <v>6.0414914347147999E-28</v>
      </c>
      <c r="AF123" s="19"/>
      <c r="AG123" s="20"/>
      <c r="AH123" s="20"/>
      <c r="AI123" s="20"/>
      <c r="AJ123" s="20"/>
      <c r="AK123" s="21"/>
    </row>
    <row r="124" spans="2:37" x14ac:dyDescent="0.2">
      <c r="B124" t="s">
        <v>551</v>
      </c>
      <c r="C124" t="s">
        <v>578</v>
      </c>
      <c r="D124">
        <v>1069.8301091150199</v>
      </c>
      <c r="E124">
        <v>-4.6082900000000002</v>
      </c>
      <c r="F124">
        <v>1.09992</v>
      </c>
      <c r="G124" s="1">
        <v>6.2976536634396197E-56</v>
      </c>
      <c r="J124" t="s">
        <v>551</v>
      </c>
      <c r="K124" t="s">
        <v>552</v>
      </c>
      <c r="L124">
        <v>1042.2286437835701</v>
      </c>
      <c r="M124">
        <v>-4.0343400000000003</v>
      </c>
      <c r="N124">
        <v>1.1086800000000001</v>
      </c>
      <c r="O124" s="1">
        <v>9.3289246666943501E-40</v>
      </c>
      <c r="P124" s="1"/>
      <c r="Q124" s="7" t="str">
        <f t="shared" si="2"/>
        <v>Y102A5D.13</v>
      </c>
      <c r="R124" s="7"/>
      <c r="S124" s="19">
        <v>122</v>
      </c>
      <c r="T124" s="20" t="s">
        <v>491</v>
      </c>
      <c r="U124" s="20" t="s">
        <v>173</v>
      </c>
      <c r="V124" s="121" t="s">
        <v>173</v>
      </c>
      <c r="W124" s="19">
        <v>1313.6705869842301</v>
      </c>
      <c r="X124" s="20">
        <v>-3.7951199999999998</v>
      </c>
      <c r="Y124" s="37">
        <f t="shared" si="3"/>
        <v>-1.9241455037350328</v>
      </c>
      <c r="Z124" s="35">
        <v>1.08714</v>
      </c>
      <c r="AA124" s="36">
        <v>2.87644685724497E-55</v>
      </c>
      <c r="AB124" s="19">
        <v>1313.6705869842301</v>
      </c>
      <c r="AC124" s="20">
        <v>-2.5274200000000002</v>
      </c>
      <c r="AD124" s="35">
        <v>1.0854699999999999</v>
      </c>
      <c r="AE124" s="68">
        <v>4.4108440917294599E-28</v>
      </c>
      <c r="AF124" s="19"/>
      <c r="AG124" s="20"/>
      <c r="AH124" s="20"/>
      <c r="AI124" s="20"/>
      <c r="AJ124" s="20"/>
      <c r="AK124" s="21"/>
    </row>
    <row r="125" spans="2:37" x14ac:dyDescent="0.2">
      <c r="B125" t="s">
        <v>551</v>
      </c>
      <c r="C125" t="s">
        <v>579</v>
      </c>
      <c r="D125">
        <v>1069.8301091150199</v>
      </c>
      <c r="E125">
        <v>-4.6082900000000002</v>
      </c>
      <c r="F125">
        <v>1.09992</v>
      </c>
      <c r="G125" s="1">
        <v>6.2976536634396197E-56</v>
      </c>
      <c r="J125" t="s">
        <v>551</v>
      </c>
      <c r="K125" t="s">
        <v>553</v>
      </c>
      <c r="L125">
        <v>1042.2286437835701</v>
      </c>
      <c r="M125">
        <v>-4.0343400000000003</v>
      </c>
      <c r="N125">
        <v>1.1086800000000001</v>
      </c>
      <c r="O125" s="1">
        <v>9.3289246666943501E-40</v>
      </c>
      <c r="Q125" s="7" t="str">
        <f t="shared" si="2"/>
        <v>Y102A5D.17</v>
      </c>
      <c r="R125" s="7"/>
      <c r="S125" s="19">
        <v>123</v>
      </c>
      <c r="T125" s="20" t="s">
        <v>491</v>
      </c>
      <c r="U125" s="20" t="s">
        <v>175</v>
      </c>
      <c r="V125" s="121" t="s">
        <v>175</v>
      </c>
      <c r="W125" s="19">
        <v>411.23731683789998</v>
      </c>
      <c r="X125" s="20">
        <v>-3.7568100000000002</v>
      </c>
      <c r="Y125" s="37">
        <f t="shared" si="3"/>
        <v>-1.9095081537786629</v>
      </c>
      <c r="Z125" s="35">
        <v>1.10825</v>
      </c>
      <c r="AA125" s="36">
        <v>3.7922928963028303E-36</v>
      </c>
      <c r="AB125" s="19">
        <v>411.23731683789998</v>
      </c>
      <c r="AC125" s="20">
        <v>-2.4856500000000001</v>
      </c>
      <c r="AD125" s="35">
        <v>1.1045400000000001</v>
      </c>
      <c r="AE125" s="68">
        <v>1.31228833872737E-18</v>
      </c>
      <c r="AF125" s="19"/>
      <c r="AG125" s="20"/>
      <c r="AH125" s="20"/>
      <c r="AI125" s="20"/>
      <c r="AJ125" s="20"/>
      <c r="AK125" s="21"/>
    </row>
    <row r="126" spans="2:37" x14ac:dyDescent="0.2">
      <c r="B126" t="s">
        <v>551</v>
      </c>
      <c r="C126" t="s">
        <v>580</v>
      </c>
      <c r="D126">
        <v>1069.8301091150199</v>
      </c>
      <c r="E126">
        <v>-4.6082900000000002</v>
      </c>
      <c r="F126">
        <v>1.09992</v>
      </c>
      <c r="G126" s="1">
        <v>6.2976536634396197E-56</v>
      </c>
      <c r="J126" t="s">
        <v>491</v>
      </c>
      <c r="K126" t="s">
        <v>96</v>
      </c>
      <c r="L126">
        <v>1148.0030922967901</v>
      </c>
      <c r="M126">
        <v>-4.0189399999999997</v>
      </c>
      <c r="N126">
        <v>1.08111</v>
      </c>
      <c r="O126" s="1">
        <v>6.59298771018078E-69</v>
      </c>
      <c r="P126" s="1"/>
      <c r="Q126" s="7" t="str">
        <f t="shared" si="2"/>
        <v>F23A7.5</v>
      </c>
      <c r="R126" s="7"/>
      <c r="S126" s="19">
        <v>124</v>
      </c>
      <c r="T126" s="20" t="s">
        <v>491</v>
      </c>
      <c r="U126" s="20" t="s">
        <v>39</v>
      </c>
      <c r="V126" s="121" t="s">
        <v>39</v>
      </c>
      <c r="W126" s="19">
        <v>364.32318879757798</v>
      </c>
      <c r="X126" s="20">
        <v>-3.7472699999999999</v>
      </c>
      <c r="Y126" s="37">
        <f t="shared" si="3"/>
        <v>-1.9058399311304617</v>
      </c>
      <c r="Z126" s="35">
        <v>1.10266</v>
      </c>
      <c r="AA126" s="36">
        <v>9.4888022479217603E-40</v>
      </c>
      <c r="AB126" s="19">
        <v>364.32318879757798</v>
      </c>
      <c r="AC126" s="20">
        <v>-10.049300000000001</v>
      </c>
      <c r="AD126" s="35">
        <v>1.1151800000000001</v>
      </c>
      <c r="AE126" s="68">
        <v>6.2105427122803097E-97</v>
      </c>
      <c r="AF126" s="19"/>
      <c r="AG126" s="20"/>
      <c r="AH126" s="20"/>
      <c r="AI126" s="20"/>
      <c r="AJ126" s="20"/>
      <c r="AK126" s="21"/>
    </row>
    <row r="127" spans="2:37" x14ac:dyDescent="0.2">
      <c r="B127" t="s">
        <v>551</v>
      </c>
      <c r="C127" t="s">
        <v>581</v>
      </c>
      <c r="D127">
        <v>1069.8301091150199</v>
      </c>
      <c r="E127">
        <v>-4.6082900000000002</v>
      </c>
      <c r="F127">
        <v>1.09992</v>
      </c>
      <c r="G127" s="1">
        <v>6.2976536634396197E-56</v>
      </c>
      <c r="J127" t="s">
        <v>491</v>
      </c>
      <c r="K127" t="s">
        <v>554</v>
      </c>
      <c r="L127">
        <v>5027.5327533993104</v>
      </c>
      <c r="M127">
        <v>-3.98854</v>
      </c>
      <c r="N127">
        <v>1.0695600000000001</v>
      </c>
      <c r="O127" s="1">
        <v>1.3837281363199701E-91</v>
      </c>
      <c r="Q127" s="7" t="str">
        <f t="shared" si="2"/>
        <v>F42G8.4; pmk-3</v>
      </c>
      <c r="R127" s="7"/>
      <c r="S127" s="19">
        <v>125</v>
      </c>
      <c r="T127" s="20" t="s">
        <v>491</v>
      </c>
      <c r="U127" s="20" t="s">
        <v>203</v>
      </c>
      <c r="V127" s="121" t="s">
        <v>203</v>
      </c>
      <c r="W127" s="19">
        <v>512.11083067634297</v>
      </c>
      <c r="X127" s="20">
        <v>-3.7275</v>
      </c>
      <c r="Y127" s="37">
        <f t="shared" si="3"/>
        <v>-1.8982083525087179</v>
      </c>
      <c r="Z127" s="35">
        <v>1.1321600000000001</v>
      </c>
      <c r="AA127" s="36">
        <v>1.1518122432285901E-24</v>
      </c>
      <c r="AB127" s="19">
        <v>512.11083067634297</v>
      </c>
      <c r="AC127" s="20">
        <v>-2.1472500000000001</v>
      </c>
      <c r="AD127" s="35">
        <v>1.12727</v>
      </c>
      <c r="AE127" s="68">
        <v>2.29844867142824E-9</v>
      </c>
      <c r="AF127" s="19"/>
      <c r="AG127" s="20"/>
      <c r="AH127" s="20"/>
      <c r="AI127" s="20"/>
      <c r="AJ127" s="20"/>
      <c r="AK127" s="21"/>
    </row>
    <row r="128" spans="2:37" x14ac:dyDescent="0.2">
      <c r="B128" t="s">
        <v>551</v>
      </c>
      <c r="C128" t="s">
        <v>582</v>
      </c>
      <c r="D128">
        <v>1069.8301091150199</v>
      </c>
      <c r="E128">
        <v>-4.6082900000000002</v>
      </c>
      <c r="F128">
        <v>1.09992</v>
      </c>
      <c r="G128" s="1">
        <v>6.2976536634396197E-56</v>
      </c>
      <c r="J128" t="s">
        <v>491</v>
      </c>
      <c r="K128" t="s">
        <v>84</v>
      </c>
      <c r="L128">
        <v>240.23309012843799</v>
      </c>
      <c r="M128">
        <v>-3.98237</v>
      </c>
      <c r="N128">
        <v>1.1153900000000001</v>
      </c>
      <c r="O128" s="1">
        <v>6.42562141999769E-35</v>
      </c>
      <c r="P128" s="1"/>
      <c r="Q128" s="7" t="str">
        <f t="shared" si="2"/>
        <v>C15C7.5</v>
      </c>
      <c r="R128" s="7"/>
      <c r="S128" s="19">
        <v>126</v>
      </c>
      <c r="T128" s="20" t="s">
        <v>491</v>
      </c>
      <c r="U128" s="20" t="s">
        <v>43</v>
      </c>
      <c r="V128" s="121" t="s">
        <v>43</v>
      </c>
      <c r="W128" s="19">
        <v>1781.4964448374601</v>
      </c>
      <c r="X128" s="20">
        <v>-3.6989000000000001</v>
      </c>
      <c r="Y128" s="37">
        <f t="shared" si="3"/>
        <v>-1.8870962976356744</v>
      </c>
      <c r="Z128" s="35">
        <v>1.13104</v>
      </c>
      <c r="AA128" s="36">
        <v>9.1584988709016694E-25</v>
      </c>
      <c r="AB128" s="19">
        <v>1781.4964448374601</v>
      </c>
      <c r="AC128" s="20">
        <v>-9.22194</v>
      </c>
      <c r="AD128" s="35">
        <v>1.13304</v>
      </c>
      <c r="AE128" s="68">
        <v>1.5016510603578099E-68</v>
      </c>
      <c r="AF128" s="19"/>
      <c r="AG128" s="20"/>
      <c r="AH128" s="20"/>
      <c r="AI128" s="20"/>
      <c r="AJ128" s="20"/>
      <c r="AK128" s="21"/>
    </row>
    <row r="129" spans="2:37" x14ac:dyDescent="0.2">
      <c r="B129" t="s">
        <v>551</v>
      </c>
      <c r="C129" t="s">
        <v>583</v>
      </c>
      <c r="D129">
        <v>1069.8301091150199</v>
      </c>
      <c r="E129">
        <v>-4.6082900000000002</v>
      </c>
      <c r="F129">
        <v>1.09992</v>
      </c>
      <c r="G129" s="1">
        <v>6.2976536634396197E-56</v>
      </c>
      <c r="J129" t="s">
        <v>491</v>
      </c>
      <c r="K129" t="s">
        <v>555</v>
      </c>
      <c r="L129">
        <v>4819.7512298750698</v>
      </c>
      <c r="M129">
        <v>-3.9451499999999999</v>
      </c>
      <c r="N129">
        <v>1.09263</v>
      </c>
      <c r="O129" s="1">
        <v>4.2489900073043202E-52</v>
      </c>
      <c r="P129" s="1"/>
      <c r="Q129" s="7" t="str">
        <f t="shared" si="2"/>
        <v>PseudogeneY71A12B.18</v>
      </c>
      <c r="R129" s="7"/>
      <c r="S129" s="19">
        <v>127</v>
      </c>
      <c r="T129" s="20" t="s">
        <v>491</v>
      </c>
      <c r="U129" s="20" t="s">
        <v>42</v>
      </c>
      <c r="V129" s="121" t="s">
        <v>42</v>
      </c>
      <c r="W129" s="19">
        <v>1781.4964448374601</v>
      </c>
      <c r="X129" s="20">
        <v>-3.6989000000000001</v>
      </c>
      <c r="Y129" s="37">
        <f t="shared" si="3"/>
        <v>-1.8870962976356744</v>
      </c>
      <c r="Z129" s="35">
        <v>1.13104</v>
      </c>
      <c r="AA129" s="36">
        <v>9.1584988709016694E-25</v>
      </c>
      <c r="AB129" s="19">
        <v>1781.4964448374601</v>
      </c>
      <c r="AC129" s="20">
        <v>-9.22194</v>
      </c>
      <c r="AD129" s="35">
        <v>1.13304</v>
      </c>
      <c r="AE129" s="68">
        <v>1.5016510603578099E-68</v>
      </c>
      <c r="AF129" s="19"/>
      <c r="AG129" s="20"/>
      <c r="AH129" s="20"/>
      <c r="AI129" s="20"/>
      <c r="AJ129" s="20"/>
      <c r="AK129" s="21"/>
    </row>
    <row r="130" spans="2:37" x14ac:dyDescent="0.2">
      <c r="B130" t="s">
        <v>491</v>
      </c>
      <c r="C130" t="s">
        <v>510</v>
      </c>
      <c r="D130">
        <v>221.02488647407401</v>
      </c>
      <c r="E130">
        <v>-4.5788200000000003</v>
      </c>
      <c r="F130">
        <v>1.1142700000000001</v>
      </c>
      <c r="G130" s="1">
        <v>4.24282776566686E-43</v>
      </c>
      <c r="J130" t="s">
        <v>491</v>
      </c>
      <c r="K130" t="s">
        <v>100</v>
      </c>
      <c r="L130">
        <v>221.46346273066399</v>
      </c>
      <c r="M130">
        <v>-3.9379400000000002</v>
      </c>
      <c r="N130">
        <v>1.10911</v>
      </c>
      <c r="O130" s="1">
        <v>3.7152137111866598E-38</v>
      </c>
      <c r="P130" s="1"/>
      <c r="Q130" s="7" t="str">
        <f t="shared" si="2"/>
        <v>ZC239.20</v>
      </c>
      <c r="R130" s="7"/>
      <c r="S130" s="19">
        <v>128</v>
      </c>
      <c r="T130" s="20" t="s">
        <v>491</v>
      </c>
      <c r="U130" s="20" t="s">
        <v>564</v>
      </c>
      <c r="V130" s="121" t="s">
        <v>2531</v>
      </c>
      <c r="W130" s="19">
        <v>1350.5962212500499</v>
      </c>
      <c r="X130" s="20">
        <v>-3.6919200000000001</v>
      </c>
      <c r="Y130" s="37">
        <f t="shared" si="3"/>
        <v>-1.8843712916473576</v>
      </c>
      <c r="Z130" s="35">
        <v>1.1093299999999999</v>
      </c>
      <c r="AA130" s="36">
        <v>1.46636655917084E-34</v>
      </c>
      <c r="AB130" s="19">
        <v>1350.5962212500499</v>
      </c>
      <c r="AC130" s="20">
        <v>-1.5396399999999999</v>
      </c>
      <c r="AD130" s="35">
        <v>1.1073</v>
      </c>
      <c r="AE130" s="69">
        <v>1.5846131707736199E-4</v>
      </c>
      <c r="AF130" s="19"/>
      <c r="AG130" s="20"/>
      <c r="AH130" s="20"/>
      <c r="AI130" s="20"/>
      <c r="AJ130" s="20"/>
      <c r="AK130" s="21"/>
    </row>
    <row r="131" spans="2:37" x14ac:dyDescent="0.2">
      <c r="B131" t="s">
        <v>491</v>
      </c>
      <c r="C131" t="s">
        <v>101</v>
      </c>
      <c r="D131">
        <v>723.30428413646905</v>
      </c>
      <c r="E131">
        <v>-4.5519100000000003</v>
      </c>
      <c r="F131">
        <v>1.12175</v>
      </c>
      <c r="G131" s="1">
        <v>5.4248303355119104E-38</v>
      </c>
      <c r="J131" t="s">
        <v>491</v>
      </c>
      <c r="K131" t="s">
        <v>556</v>
      </c>
      <c r="L131">
        <v>586.44809609740105</v>
      </c>
      <c r="M131">
        <v>-3.9226100000000002</v>
      </c>
      <c r="N131">
        <v>1.1022099999999999</v>
      </c>
      <c r="O131" s="1">
        <v>7.0387377199732203E-43</v>
      </c>
      <c r="Q131" s="7" t="str">
        <f t="shared" ref="Q131:Q194" si="4">VLOOKUP(K131,$C$3:$C$849,1,FALSE)</f>
        <v>F14D2.13; bath-28</v>
      </c>
      <c r="R131" s="7"/>
      <c r="S131" s="19">
        <v>129</v>
      </c>
      <c r="T131" s="20" t="s">
        <v>491</v>
      </c>
      <c r="U131" s="20" t="s">
        <v>565</v>
      </c>
      <c r="V131" s="121" t="s">
        <v>2429</v>
      </c>
      <c r="W131" s="19">
        <v>1875.1150440962899</v>
      </c>
      <c r="X131" s="20">
        <v>-3.6844199999999998</v>
      </c>
      <c r="Y131" s="37">
        <f t="shared" ref="Y131:Y194" si="5">-LOG(-X131,2)</f>
        <v>-1.8814375286875835</v>
      </c>
      <c r="Z131" s="35">
        <v>1.1194999999999999</v>
      </c>
      <c r="AA131" s="36">
        <v>3.35199667879408E-29</v>
      </c>
      <c r="AB131" s="19">
        <v>1875.1150440962899</v>
      </c>
      <c r="AC131" s="20">
        <v>-2.86307</v>
      </c>
      <c r="AD131" s="35">
        <v>1.11886</v>
      </c>
      <c r="AE131" s="68">
        <v>1.95908366069246E-19</v>
      </c>
      <c r="AF131" s="19"/>
      <c r="AG131" s="20"/>
      <c r="AH131" s="20"/>
      <c r="AI131" s="20"/>
      <c r="AJ131" s="20"/>
      <c r="AK131" s="21"/>
    </row>
    <row r="132" spans="2:37" x14ac:dyDescent="0.2">
      <c r="B132" t="s">
        <v>491</v>
      </c>
      <c r="C132" t="s">
        <v>51</v>
      </c>
      <c r="D132">
        <v>246.72720024628899</v>
      </c>
      <c r="E132">
        <v>-4.5431800000000004</v>
      </c>
      <c r="F132">
        <v>1.1313800000000001</v>
      </c>
      <c r="G132" s="1">
        <v>6.0819142088389798E-33</v>
      </c>
      <c r="J132" t="s">
        <v>491</v>
      </c>
      <c r="K132" t="s">
        <v>49</v>
      </c>
      <c r="L132">
        <v>267.31914384671398</v>
      </c>
      <c r="M132">
        <v>-3.9148100000000001</v>
      </c>
      <c r="N132">
        <v>1.1397699999999999</v>
      </c>
      <c r="O132" s="1">
        <v>6.7358009238378396E-24</v>
      </c>
      <c r="P132" s="1"/>
      <c r="Q132" s="7" t="str">
        <f t="shared" si="4"/>
        <v>B0454.8</v>
      </c>
      <c r="R132" s="7"/>
      <c r="S132" s="19">
        <v>130</v>
      </c>
      <c r="T132" s="20" t="s">
        <v>491</v>
      </c>
      <c r="U132" s="20" t="s">
        <v>128</v>
      </c>
      <c r="V132" s="121" t="s">
        <v>128</v>
      </c>
      <c r="W132" s="19">
        <v>324.590316823884</v>
      </c>
      <c r="X132" s="20">
        <v>-3.6751200000000002</v>
      </c>
      <c r="Y132" s="37">
        <f t="shared" si="5"/>
        <v>-1.8777913575894003</v>
      </c>
      <c r="Z132" s="35">
        <v>1.1409100000000001</v>
      </c>
      <c r="AA132" s="36">
        <v>1.8594033557686898E-21</v>
      </c>
      <c r="AB132" s="19">
        <v>324.590316823884</v>
      </c>
      <c r="AC132" s="20">
        <v>-3.5703299999999998</v>
      </c>
      <c r="AD132" s="35">
        <v>1.14001</v>
      </c>
      <c r="AE132" s="68">
        <v>7.4956170641876296E-21</v>
      </c>
      <c r="AF132" s="19"/>
      <c r="AG132" s="20"/>
      <c r="AH132" s="20"/>
      <c r="AI132" s="20"/>
      <c r="AJ132" s="20"/>
      <c r="AK132" s="21"/>
    </row>
    <row r="133" spans="2:37" x14ac:dyDescent="0.2">
      <c r="B133" t="s">
        <v>561</v>
      </c>
      <c r="C133" t="s">
        <v>887</v>
      </c>
      <c r="D133">
        <v>4995.1085679903999</v>
      </c>
      <c r="E133">
        <v>-4.5263999999999998</v>
      </c>
      <c r="F133">
        <v>1.2078</v>
      </c>
      <c r="G133" s="1">
        <v>2.5645390217500601E-14</v>
      </c>
      <c r="J133" t="s">
        <v>491</v>
      </c>
      <c r="K133" t="s">
        <v>557</v>
      </c>
      <c r="L133">
        <v>140.535261282888</v>
      </c>
      <c r="M133">
        <v>-3.9113500000000001</v>
      </c>
      <c r="N133">
        <v>1.1798900000000001</v>
      </c>
      <c r="O133" s="1">
        <v>3.83112061225517E-15</v>
      </c>
      <c r="P133" s="1"/>
      <c r="Q133" s="7" t="e">
        <f t="shared" si="4"/>
        <v>#N/A</v>
      </c>
      <c r="R133" s="7"/>
      <c r="S133" s="19">
        <v>131</v>
      </c>
      <c r="T133" s="20" t="s">
        <v>491</v>
      </c>
      <c r="U133" s="20" t="s">
        <v>249</v>
      </c>
      <c r="V133" s="121" t="s">
        <v>249</v>
      </c>
      <c r="W133" s="19">
        <v>1349.0425593648499</v>
      </c>
      <c r="X133" s="20">
        <v>-3.67022</v>
      </c>
      <c r="Y133" s="37">
        <f t="shared" si="5"/>
        <v>-1.875866543557926</v>
      </c>
      <c r="Z133" s="35">
        <v>1.12575</v>
      </c>
      <c r="AA133" s="36">
        <v>2.0249444140565001E-26</v>
      </c>
      <c r="AB133" s="19">
        <v>1349.0425593648499</v>
      </c>
      <c r="AC133" s="20">
        <v>-1.84663</v>
      </c>
      <c r="AD133" s="35">
        <v>1.12409</v>
      </c>
      <c r="AE133" s="68">
        <v>1.4871786551433799E-6</v>
      </c>
      <c r="AF133" s="19"/>
      <c r="AG133" s="20"/>
      <c r="AH133" s="20"/>
      <c r="AI133" s="20"/>
      <c r="AJ133" s="20"/>
      <c r="AK133" s="21"/>
    </row>
    <row r="134" spans="2:37" x14ac:dyDescent="0.2">
      <c r="B134" t="s">
        <v>491</v>
      </c>
      <c r="C134" t="s">
        <v>44</v>
      </c>
      <c r="D134">
        <v>377.01024937606797</v>
      </c>
      <c r="E134">
        <v>-4.5077699999999998</v>
      </c>
      <c r="F134">
        <v>1.11968</v>
      </c>
      <c r="G134" s="1">
        <v>9.7349460697553199E-39</v>
      </c>
      <c r="J134" t="s">
        <v>491</v>
      </c>
      <c r="K134" t="s">
        <v>558</v>
      </c>
      <c r="L134">
        <v>354.43327152188101</v>
      </c>
      <c r="M134">
        <v>-3.9071799999999999</v>
      </c>
      <c r="N134">
        <v>1.129</v>
      </c>
      <c r="O134" s="1">
        <v>1.25520565230729E-27</v>
      </c>
      <c r="P134" s="1"/>
      <c r="Q134" s="7" t="str">
        <f t="shared" si="4"/>
        <v>Y73C8B.4; lag-2</v>
      </c>
      <c r="R134" s="7"/>
      <c r="S134" s="19">
        <v>132</v>
      </c>
      <c r="T134" s="20" t="s">
        <v>491</v>
      </c>
      <c r="U134" s="20" t="s">
        <v>299</v>
      </c>
      <c r="V134" s="121" t="s">
        <v>299</v>
      </c>
      <c r="W134" s="19">
        <v>3179.5028277413098</v>
      </c>
      <c r="X134" s="20">
        <v>-3.6565099999999999</v>
      </c>
      <c r="Y134" s="37">
        <f t="shared" si="5"/>
        <v>-1.8704673075832268</v>
      </c>
      <c r="Z134" s="35">
        <v>1.12659</v>
      </c>
      <c r="AA134" s="36">
        <v>6.0753140432743302E-26</v>
      </c>
      <c r="AB134" s="19">
        <v>3179.5028277413098</v>
      </c>
      <c r="AC134" s="20">
        <v>-1.63086</v>
      </c>
      <c r="AD134" s="35">
        <v>1.12523</v>
      </c>
      <c r="AE134" s="69">
        <v>2.2624893667654299E-4</v>
      </c>
      <c r="AF134" s="19"/>
      <c r="AG134" s="20"/>
      <c r="AH134" s="20"/>
      <c r="AI134" s="20"/>
      <c r="AJ134" s="20"/>
      <c r="AK134" s="21"/>
    </row>
    <row r="135" spans="2:37" x14ac:dyDescent="0.2">
      <c r="B135" t="s">
        <v>491</v>
      </c>
      <c r="C135" t="s">
        <v>29</v>
      </c>
      <c r="D135">
        <v>103.88077534575</v>
      </c>
      <c r="E135">
        <v>-4.4929699999999997</v>
      </c>
      <c r="F135">
        <v>1.2318199999999999</v>
      </c>
      <c r="G135" s="1">
        <v>9.1835408611857093E-12</v>
      </c>
      <c r="J135" t="s">
        <v>491</v>
      </c>
      <c r="K135" t="s">
        <v>40</v>
      </c>
      <c r="L135">
        <v>518.35806690674099</v>
      </c>
      <c r="M135">
        <v>-3.8894799999999998</v>
      </c>
      <c r="N135">
        <v>1.09646</v>
      </c>
      <c r="O135" s="1">
        <v>2.9330215329680299E-47</v>
      </c>
      <c r="P135" s="1"/>
      <c r="Q135" s="7" t="str">
        <f t="shared" si="4"/>
        <v>F20D6.10</v>
      </c>
      <c r="R135" s="7"/>
      <c r="S135" s="19">
        <v>133</v>
      </c>
      <c r="T135" s="20" t="s">
        <v>491</v>
      </c>
      <c r="U135" s="20" t="s">
        <v>566</v>
      </c>
      <c r="V135" s="121" t="s">
        <v>2466</v>
      </c>
      <c r="W135" s="19">
        <v>161.167889509937</v>
      </c>
      <c r="X135" s="20">
        <v>-3.65326</v>
      </c>
      <c r="Y135" s="37">
        <f t="shared" si="5"/>
        <v>-1.869184432966968</v>
      </c>
      <c r="Z135" s="35">
        <v>1.1391500000000001</v>
      </c>
      <c r="AA135" s="36">
        <v>9.2950084695845898E-22</v>
      </c>
      <c r="AB135" s="19">
        <v>161.167889509937</v>
      </c>
      <c r="AC135" s="20">
        <v>-3.71428</v>
      </c>
      <c r="AD135" s="35">
        <v>1.1378699999999999</v>
      </c>
      <c r="AE135" s="68">
        <v>9.0052759315181999E-23</v>
      </c>
      <c r="AF135" s="19"/>
      <c r="AG135" s="20"/>
      <c r="AH135" s="20"/>
      <c r="AI135" s="20"/>
      <c r="AJ135" s="20"/>
      <c r="AK135" s="21"/>
    </row>
    <row r="136" spans="2:37" x14ac:dyDescent="0.2">
      <c r="B136" t="s">
        <v>491</v>
      </c>
      <c r="C136" t="s">
        <v>570</v>
      </c>
      <c r="D136">
        <v>3698.1431138781199</v>
      </c>
      <c r="E136">
        <v>-4.4896200000000004</v>
      </c>
      <c r="F136">
        <v>1.1032200000000001</v>
      </c>
      <c r="G136" s="1">
        <v>7.6308813495906896E-51</v>
      </c>
      <c r="J136" t="s">
        <v>491</v>
      </c>
      <c r="K136" t="s">
        <v>306</v>
      </c>
      <c r="L136">
        <v>1082.1916915724501</v>
      </c>
      <c r="M136">
        <v>-3.8887800000000001</v>
      </c>
      <c r="N136">
        <v>1.0823499999999999</v>
      </c>
      <c r="O136" s="1">
        <v>7.9018523083558099E-64</v>
      </c>
      <c r="P136" s="1"/>
      <c r="Q136" s="7" t="str">
        <f t="shared" si="4"/>
        <v>F28H6.4</v>
      </c>
      <c r="R136" s="7"/>
      <c r="S136" s="19">
        <v>134</v>
      </c>
      <c r="T136" s="20" t="s">
        <v>491</v>
      </c>
      <c r="U136" s="20" t="s">
        <v>568</v>
      </c>
      <c r="V136" s="121" t="s">
        <v>2524</v>
      </c>
      <c r="W136" s="19">
        <v>1647.62810882848</v>
      </c>
      <c r="X136" s="20">
        <v>-3.6110600000000002</v>
      </c>
      <c r="Y136" s="37">
        <f t="shared" si="5"/>
        <v>-1.8524223917579767</v>
      </c>
      <c r="Z136" s="35">
        <v>1.17204</v>
      </c>
      <c r="AA136" s="36">
        <v>1.3609227562073E-14</v>
      </c>
      <c r="AB136" s="19">
        <v>1647.62810882848</v>
      </c>
      <c r="AC136" s="20">
        <v>-14.0321</v>
      </c>
      <c r="AD136" s="35">
        <v>1.1759999999999999</v>
      </c>
      <c r="AE136" s="68">
        <v>1.2936926273957401E-57</v>
      </c>
      <c r="AF136" s="19"/>
      <c r="AG136" s="20"/>
      <c r="AH136" s="20"/>
      <c r="AI136" s="20"/>
      <c r="AJ136" s="20"/>
      <c r="AK136" s="21"/>
    </row>
    <row r="137" spans="2:37" x14ac:dyDescent="0.2">
      <c r="B137" t="s">
        <v>491</v>
      </c>
      <c r="C137" t="s">
        <v>102</v>
      </c>
      <c r="D137">
        <v>127.276887365086</v>
      </c>
      <c r="E137">
        <v>-4.4887499999999996</v>
      </c>
      <c r="F137">
        <v>1.18414</v>
      </c>
      <c r="G137" s="1">
        <v>1.4792035107130401E-17</v>
      </c>
      <c r="J137" t="s">
        <v>491</v>
      </c>
      <c r="K137" t="s">
        <v>114</v>
      </c>
      <c r="L137">
        <v>220.13555990299199</v>
      </c>
      <c r="M137">
        <v>-3.8789500000000001</v>
      </c>
      <c r="N137">
        <v>1.13008</v>
      </c>
      <c r="O137" s="1">
        <v>6.3230952829908598E-27</v>
      </c>
      <c r="P137" s="1"/>
      <c r="Q137" s="7" t="str">
        <f t="shared" si="4"/>
        <v>M04D5.1</v>
      </c>
      <c r="R137" s="7"/>
      <c r="S137" s="19">
        <v>135</v>
      </c>
      <c r="T137" s="20" t="s">
        <v>491</v>
      </c>
      <c r="U137" s="20" t="s">
        <v>138</v>
      </c>
      <c r="V137" s="121" t="s">
        <v>138</v>
      </c>
      <c r="W137" s="19">
        <v>162.96553508312601</v>
      </c>
      <c r="X137" s="20">
        <v>-3.59443</v>
      </c>
      <c r="Y137" s="37">
        <f t="shared" si="5"/>
        <v>-1.8457630081131529</v>
      </c>
      <c r="Z137" s="35">
        <v>1.14893</v>
      </c>
      <c r="AA137" s="36">
        <v>9.0714467034910795E-19</v>
      </c>
      <c r="AB137" s="19">
        <v>162.96553508312601</v>
      </c>
      <c r="AC137" s="20">
        <v>-3.3862299999999999</v>
      </c>
      <c r="AD137" s="35">
        <v>1.1467499999999999</v>
      </c>
      <c r="AE137" s="68">
        <v>1.2025118200138201E-17</v>
      </c>
      <c r="AF137" s="19" t="s">
        <v>138</v>
      </c>
      <c r="AG137" s="37">
        <v>17.922616691617101</v>
      </c>
      <c r="AH137" s="37">
        <v>2.8993533854161799</v>
      </c>
      <c r="AI137" s="20">
        <v>1.3752044091325699E-3</v>
      </c>
      <c r="AJ137" s="125">
        <v>4.9866305799999999</v>
      </c>
      <c r="AK137" s="126">
        <v>2.6700000000000001E-9</v>
      </c>
    </row>
    <row r="138" spans="2:37" x14ac:dyDescent="0.2">
      <c r="B138" t="s">
        <v>491</v>
      </c>
      <c r="C138" t="s">
        <v>103</v>
      </c>
      <c r="D138">
        <v>574.05035218615899</v>
      </c>
      <c r="E138">
        <v>-4.4856100000000003</v>
      </c>
      <c r="F138">
        <v>1.0947100000000001</v>
      </c>
      <c r="G138" s="1">
        <v>1.0504867318631099E-59</v>
      </c>
      <c r="J138" t="s">
        <v>491</v>
      </c>
      <c r="K138" t="s">
        <v>285</v>
      </c>
      <c r="L138">
        <v>430.20852513249201</v>
      </c>
      <c r="M138">
        <v>-3.8693</v>
      </c>
      <c r="N138">
        <v>1.1704000000000001</v>
      </c>
      <c r="O138" s="1">
        <v>2.0681499079942601E-16</v>
      </c>
      <c r="P138" s="1"/>
      <c r="Q138" s="7" t="str">
        <f t="shared" si="4"/>
        <v>C27C12.1</v>
      </c>
      <c r="R138" s="7"/>
      <c r="S138" s="19">
        <v>136</v>
      </c>
      <c r="T138" s="20" t="s">
        <v>491</v>
      </c>
      <c r="U138" s="20" t="s">
        <v>570</v>
      </c>
      <c r="V138" s="121" t="s">
        <v>2435</v>
      </c>
      <c r="W138" s="19">
        <v>3698.1431138781199</v>
      </c>
      <c r="X138" s="20">
        <v>-3.57823</v>
      </c>
      <c r="Y138" s="37">
        <f t="shared" si="5"/>
        <v>-1.8392461233302588</v>
      </c>
      <c r="Z138" s="35">
        <v>1.1031</v>
      </c>
      <c r="AA138" s="36">
        <v>8.6016176462354701E-37</v>
      </c>
      <c r="AB138" s="19">
        <v>3698.1431138781199</v>
      </c>
      <c r="AC138" s="20">
        <v>-4.4896200000000004</v>
      </c>
      <c r="AD138" s="35">
        <v>1.1032200000000001</v>
      </c>
      <c r="AE138" s="68">
        <v>7.6308813495906896E-51</v>
      </c>
      <c r="AF138" s="19"/>
      <c r="AG138" s="20"/>
      <c r="AH138" s="20"/>
      <c r="AI138" s="20"/>
      <c r="AJ138" s="20"/>
      <c r="AK138" s="21"/>
    </row>
    <row r="139" spans="2:37" x14ac:dyDescent="0.2">
      <c r="B139" t="s">
        <v>491</v>
      </c>
      <c r="C139" t="s">
        <v>559</v>
      </c>
      <c r="D139">
        <v>143.92409951609699</v>
      </c>
      <c r="E139">
        <v>-4.4297599999999999</v>
      </c>
      <c r="F139">
        <v>1.1490499999999999</v>
      </c>
      <c r="G139" s="1">
        <v>2.9386672602985798E-25</v>
      </c>
      <c r="J139" t="s">
        <v>491</v>
      </c>
      <c r="K139" t="s">
        <v>559</v>
      </c>
      <c r="L139">
        <v>143.92409951609699</v>
      </c>
      <c r="M139">
        <v>-3.86653</v>
      </c>
      <c r="N139">
        <v>1.1478699999999999</v>
      </c>
      <c r="O139" s="1">
        <v>3.5430291680914102E-21</v>
      </c>
      <c r="P139" s="1"/>
      <c r="Q139" s="7" t="str">
        <f t="shared" si="4"/>
        <v>C54G7.4; ifta-1</v>
      </c>
      <c r="R139" s="7"/>
      <c r="S139" s="19">
        <v>137</v>
      </c>
      <c r="T139" s="20" t="s">
        <v>491</v>
      </c>
      <c r="U139" s="20" t="s">
        <v>122</v>
      </c>
      <c r="V139" s="121" t="s">
        <v>122</v>
      </c>
      <c r="W139" s="19">
        <v>503.64810459312599</v>
      </c>
      <c r="X139" s="20">
        <v>-3.57152</v>
      </c>
      <c r="Y139" s="37">
        <f t="shared" si="5"/>
        <v>-1.8365382002374333</v>
      </c>
      <c r="Z139" s="35">
        <v>1.1083799999999999</v>
      </c>
      <c r="AA139" s="36">
        <v>2.17802168108155E-33</v>
      </c>
      <c r="AB139" s="19">
        <v>503.64810459312599</v>
      </c>
      <c r="AC139" s="20">
        <v>-3.6661600000000001</v>
      </c>
      <c r="AD139" s="35">
        <v>1.10798</v>
      </c>
      <c r="AE139" s="68">
        <v>4.2187538047679301E-35</v>
      </c>
      <c r="AF139" s="19"/>
      <c r="AG139" s="20"/>
      <c r="AH139" s="20"/>
      <c r="AI139" s="20"/>
      <c r="AJ139" s="20"/>
      <c r="AK139" s="21"/>
    </row>
    <row r="140" spans="2:37" x14ac:dyDescent="0.2">
      <c r="B140" t="s">
        <v>491</v>
      </c>
      <c r="C140" t="s">
        <v>104</v>
      </c>
      <c r="D140">
        <v>925.13438025569906</v>
      </c>
      <c r="E140">
        <v>-4.4059100000000004</v>
      </c>
      <c r="F140">
        <v>1.08623</v>
      </c>
      <c r="G140" s="1">
        <v>1.2441068441498799E-69</v>
      </c>
      <c r="J140" t="s">
        <v>491</v>
      </c>
      <c r="K140" t="s">
        <v>560</v>
      </c>
      <c r="L140">
        <v>917.55056765673896</v>
      </c>
      <c r="M140">
        <v>-3.8538299999999999</v>
      </c>
      <c r="N140">
        <v>1.10643</v>
      </c>
      <c r="O140" s="1">
        <v>1.0019149053942399E-38</v>
      </c>
      <c r="Q140" s="7" t="str">
        <f t="shared" si="4"/>
        <v>C29F7.6; jmjd-3.3</v>
      </c>
      <c r="R140" s="7"/>
      <c r="S140" s="19">
        <v>138</v>
      </c>
      <c r="T140" s="20" t="s">
        <v>491</v>
      </c>
      <c r="U140" s="20" t="s">
        <v>571</v>
      </c>
      <c r="V140" s="121" t="s">
        <v>2453</v>
      </c>
      <c r="W140" s="19">
        <v>438.93747862786603</v>
      </c>
      <c r="X140" s="20">
        <v>-3.5495899999999998</v>
      </c>
      <c r="Y140" s="37">
        <f t="shared" si="5"/>
        <v>-1.8276523938773976</v>
      </c>
      <c r="Z140" s="35">
        <v>1.1253</v>
      </c>
      <c r="AA140" s="36">
        <v>2.8741355106178701E-25</v>
      </c>
      <c r="AB140" s="19">
        <v>438.93747862786603</v>
      </c>
      <c r="AC140" s="20">
        <v>-1.5831</v>
      </c>
      <c r="AD140" s="35">
        <v>1.1203099999999999</v>
      </c>
      <c r="AE140" s="69">
        <v>3.4079874494195303E-4</v>
      </c>
      <c r="AF140" s="19"/>
      <c r="AG140" s="20"/>
      <c r="AH140" s="20"/>
      <c r="AI140" s="20"/>
      <c r="AJ140" s="20"/>
      <c r="AK140" s="21"/>
    </row>
    <row r="141" spans="2:37" x14ac:dyDescent="0.2">
      <c r="B141" t="s">
        <v>491</v>
      </c>
      <c r="C141" t="s">
        <v>24</v>
      </c>
      <c r="D141">
        <v>565.31368404204295</v>
      </c>
      <c r="E141">
        <v>-4.3778600000000001</v>
      </c>
      <c r="F141">
        <v>1.13401</v>
      </c>
      <c r="G141" s="1">
        <v>3.0171175416305999E-30</v>
      </c>
      <c r="J141" t="s">
        <v>491</v>
      </c>
      <c r="K141" t="s">
        <v>434</v>
      </c>
      <c r="L141">
        <v>1484.8362393057701</v>
      </c>
      <c r="M141">
        <v>-3.8516400000000002</v>
      </c>
      <c r="N141">
        <v>1.1188199999999999</v>
      </c>
      <c r="O141" s="1">
        <v>1.64398799926754E-31</v>
      </c>
      <c r="P141" s="1"/>
      <c r="Q141" s="7" t="e">
        <f t="shared" si="4"/>
        <v>#N/A</v>
      </c>
      <c r="R141" s="7"/>
      <c r="S141" s="19">
        <v>139</v>
      </c>
      <c r="T141" s="20" t="s">
        <v>491</v>
      </c>
      <c r="U141" s="20" t="s">
        <v>85</v>
      </c>
      <c r="V141" s="121" t="s">
        <v>85</v>
      </c>
      <c r="W141" s="19">
        <v>846.46721090978895</v>
      </c>
      <c r="X141" s="20">
        <v>-3.5332699999999999</v>
      </c>
      <c r="Y141" s="37">
        <f t="shared" si="5"/>
        <v>-1.8210039990948259</v>
      </c>
      <c r="Z141" s="35">
        <v>1.0854200000000001</v>
      </c>
      <c r="AA141" s="36">
        <v>1.7578869416539699E-51</v>
      </c>
      <c r="AB141" s="19">
        <v>846.46721090978895</v>
      </c>
      <c r="AC141" s="20">
        <v>-5.3289299999999997</v>
      </c>
      <c r="AD141" s="35">
        <v>1.08724</v>
      </c>
      <c r="AE141" s="68">
        <v>1.28680826629174E-86</v>
      </c>
      <c r="AF141" s="19"/>
      <c r="AG141" s="20"/>
      <c r="AH141" s="20"/>
      <c r="AI141" s="20"/>
      <c r="AJ141" s="20"/>
      <c r="AK141" s="21"/>
    </row>
    <row r="142" spans="2:37" x14ac:dyDescent="0.2">
      <c r="B142" t="s">
        <v>491</v>
      </c>
      <c r="C142" t="s">
        <v>106</v>
      </c>
      <c r="D142">
        <v>239.96841639762599</v>
      </c>
      <c r="E142">
        <v>-4.3709699999999998</v>
      </c>
      <c r="F142">
        <v>1.1452599999999999</v>
      </c>
      <c r="G142" s="1">
        <v>5.1422983040721198E-26</v>
      </c>
      <c r="J142" t="s">
        <v>491</v>
      </c>
      <c r="K142" t="s">
        <v>433</v>
      </c>
      <c r="L142">
        <v>1484.8362393057701</v>
      </c>
      <c r="M142">
        <v>-3.8516400000000002</v>
      </c>
      <c r="N142">
        <v>1.1188199999999999</v>
      </c>
      <c r="O142" s="1">
        <v>1.64398799926754E-31</v>
      </c>
      <c r="P142" s="1"/>
      <c r="Q142" s="7" t="e">
        <f t="shared" si="4"/>
        <v>#N/A</v>
      </c>
      <c r="R142" s="7"/>
      <c r="S142" s="19">
        <v>140</v>
      </c>
      <c r="T142" s="20" t="s">
        <v>491</v>
      </c>
      <c r="U142" s="20" t="s">
        <v>572</v>
      </c>
      <c r="V142" s="121" t="s">
        <v>2486</v>
      </c>
      <c r="W142" s="19">
        <v>386.55444961857802</v>
      </c>
      <c r="X142" s="20">
        <v>-3.5109599999999999</v>
      </c>
      <c r="Y142" s="37">
        <f t="shared" si="5"/>
        <v>-1.8118655598386155</v>
      </c>
      <c r="Z142" s="35">
        <v>1.09578</v>
      </c>
      <c r="AA142" s="36">
        <v>5.4450965641229696E-41</v>
      </c>
      <c r="AB142" s="19">
        <v>386.55444961857802</v>
      </c>
      <c r="AC142" s="20">
        <v>-10.3752</v>
      </c>
      <c r="AD142" s="35">
        <v>1.1111599999999999</v>
      </c>
      <c r="AE142" s="68">
        <v>1.6640544544042101E-106</v>
      </c>
      <c r="AF142" s="19"/>
      <c r="AG142" s="20"/>
      <c r="AH142" s="20"/>
      <c r="AI142" s="20"/>
      <c r="AJ142" s="20"/>
      <c r="AK142" s="21"/>
    </row>
    <row r="143" spans="2:37" x14ac:dyDescent="0.2">
      <c r="B143" t="s">
        <v>491</v>
      </c>
      <c r="C143" t="s">
        <v>509</v>
      </c>
      <c r="D143">
        <v>512.39639179125595</v>
      </c>
      <c r="E143">
        <v>-4.3568600000000002</v>
      </c>
      <c r="F143">
        <v>1.1370499999999999</v>
      </c>
      <c r="G143" s="1">
        <v>7.7605728123895903E-29</v>
      </c>
      <c r="J143" t="s">
        <v>491</v>
      </c>
      <c r="K143" t="s">
        <v>86</v>
      </c>
      <c r="L143">
        <v>201.305745970277</v>
      </c>
      <c r="M143">
        <v>-3.8509099999999998</v>
      </c>
      <c r="N143">
        <v>1.2210799999999999</v>
      </c>
      <c r="O143" s="1">
        <v>2.32543471725328E-10</v>
      </c>
      <c r="P143" s="1"/>
      <c r="Q143" s="7" t="str">
        <f t="shared" si="4"/>
        <v>R02D5.1</v>
      </c>
      <c r="R143" s="7"/>
      <c r="S143" s="19">
        <v>141</v>
      </c>
      <c r="T143" s="20" t="s">
        <v>491</v>
      </c>
      <c r="U143" s="20" t="s">
        <v>131</v>
      </c>
      <c r="V143" s="121" t="s">
        <v>131</v>
      </c>
      <c r="W143" s="19">
        <v>3377.3177020011599</v>
      </c>
      <c r="X143" s="20">
        <v>-3.4992399999999999</v>
      </c>
      <c r="Y143" s="37">
        <f t="shared" si="5"/>
        <v>-1.8070416171172434</v>
      </c>
      <c r="Z143" s="35">
        <v>1.1105100000000001</v>
      </c>
      <c r="AA143" s="36">
        <v>3.30981326813513E-31</v>
      </c>
      <c r="AB143" s="19">
        <v>3377.3177020011599</v>
      </c>
      <c r="AC143" s="20">
        <v>-3.5604399999999998</v>
      </c>
      <c r="AD143" s="35">
        <v>1.11039</v>
      </c>
      <c r="AE143" s="68">
        <v>3.1212874708579201E-32</v>
      </c>
      <c r="AF143" s="19"/>
      <c r="AG143" s="20"/>
      <c r="AH143" s="20"/>
      <c r="AI143" s="20"/>
      <c r="AJ143" s="20"/>
      <c r="AK143" s="21"/>
    </row>
    <row r="144" spans="2:37" x14ac:dyDescent="0.2">
      <c r="B144" t="s">
        <v>491</v>
      </c>
      <c r="C144" t="s">
        <v>590</v>
      </c>
      <c r="D144">
        <v>301.25762599875497</v>
      </c>
      <c r="E144">
        <v>-4.35487</v>
      </c>
      <c r="F144">
        <v>1.09945</v>
      </c>
      <c r="G144" s="1">
        <v>2.3082820788376399E-52</v>
      </c>
      <c r="J144" t="s">
        <v>491</v>
      </c>
      <c r="K144" t="s">
        <v>63</v>
      </c>
      <c r="L144">
        <v>276.96707274191499</v>
      </c>
      <c r="M144">
        <v>-3.83365</v>
      </c>
      <c r="N144">
        <v>1.1059000000000001</v>
      </c>
      <c r="O144" s="1">
        <v>8.6496241564900899E-39</v>
      </c>
      <c r="P144" s="1"/>
      <c r="Q144" s="7" t="str">
        <f t="shared" si="4"/>
        <v>Y38F1A.8</v>
      </c>
      <c r="R144" s="7"/>
      <c r="S144" s="19">
        <v>142</v>
      </c>
      <c r="T144" s="20" t="s">
        <v>551</v>
      </c>
      <c r="U144" s="20" t="s">
        <v>574</v>
      </c>
      <c r="V144" s="121" t="s">
        <v>574</v>
      </c>
      <c r="W144" s="19">
        <v>1069.8301091150199</v>
      </c>
      <c r="X144" s="20">
        <v>-3.45932</v>
      </c>
      <c r="Y144" s="37">
        <f t="shared" si="5"/>
        <v>-1.7904884745549225</v>
      </c>
      <c r="Z144" s="35">
        <v>1.0979699999999999</v>
      </c>
      <c r="AA144" s="36">
        <v>2.1061225881879301E-38</v>
      </c>
      <c r="AB144" s="19">
        <v>1069.8301091150199</v>
      </c>
      <c r="AC144" s="20">
        <v>-4.6082900000000002</v>
      </c>
      <c r="AD144" s="35">
        <v>1.09992</v>
      </c>
      <c r="AE144" s="68">
        <v>6.2976536634396197E-56</v>
      </c>
      <c r="AF144" s="19"/>
      <c r="AG144" s="20"/>
      <c r="AH144" s="20"/>
      <c r="AI144" s="20"/>
      <c r="AJ144" s="20"/>
      <c r="AK144" s="21"/>
    </row>
    <row r="145" spans="2:37" x14ac:dyDescent="0.2">
      <c r="B145" t="s">
        <v>491</v>
      </c>
      <c r="C145" t="s">
        <v>105</v>
      </c>
      <c r="D145">
        <v>1684.3969891982099</v>
      </c>
      <c r="E145">
        <v>-4.3445999999999998</v>
      </c>
      <c r="F145">
        <v>1.10195</v>
      </c>
      <c r="G145" s="1">
        <v>7.5606868898444603E-50</v>
      </c>
      <c r="J145" t="s">
        <v>491</v>
      </c>
      <c r="K145" t="s">
        <v>562</v>
      </c>
      <c r="L145">
        <v>321.64207712878101</v>
      </c>
      <c r="M145">
        <v>-3.8061199999999999</v>
      </c>
      <c r="N145">
        <v>1.1066400000000001</v>
      </c>
      <c r="O145" s="1">
        <v>6.6398231098189297E-38</v>
      </c>
      <c r="Q145" s="7" t="str">
        <f t="shared" si="4"/>
        <v>F14F11.1; shw-1</v>
      </c>
      <c r="R145" s="7"/>
      <c r="S145" s="19">
        <v>143</v>
      </c>
      <c r="T145" s="20" t="s">
        <v>551</v>
      </c>
      <c r="U145" s="20" t="s">
        <v>575</v>
      </c>
      <c r="V145" s="121" t="s">
        <v>575</v>
      </c>
      <c r="W145" s="19">
        <v>1069.8301091150199</v>
      </c>
      <c r="X145" s="20">
        <v>-3.45932</v>
      </c>
      <c r="Y145" s="37">
        <f t="shared" si="5"/>
        <v>-1.7904884745549225</v>
      </c>
      <c r="Z145" s="35">
        <v>1.0979699999999999</v>
      </c>
      <c r="AA145" s="36">
        <v>2.1061225881879301E-38</v>
      </c>
      <c r="AB145" s="19">
        <v>1069.8301091150199</v>
      </c>
      <c r="AC145" s="20">
        <v>-4.6082900000000002</v>
      </c>
      <c r="AD145" s="35">
        <v>1.09992</v>
      </c>
      <c r="AE145" s="68">
        <v>6.2976536634396197E-56</v>
      </c>
      <c r="AF145" s="19"/>
      <c r="AG145" s="20"/>
      <c r="AH145" s="20"/>
      <c r="AI145" s="20"/>
      <c r="AJ145" s="20"/>
      <c r="AK145" s="21"/>
    </row>
    <row r="146" spans="2:37" x14ac:dyDescent="0.2">
      <c r="B146" t="s">
        <v>491</v>
      </c>
      <c r="C146" t="s">
        <v>888</v>
      </c>
      <c r="D146">
        <v>2875.4147169544199</v>
      </c>
      <c r="E146">
        <v>-4.33582</v>
      </c>
      <c r="F146">
        <v>1.0886800000000001</v>
      </c>
      <c r="G146" s="1">
        <v>1.19592064538117E-64</v>
      </c>
      <c r="J146" t="s">
        <v>491</v>
      </c>
      <c r="K146" t="s">
        <v>563</v>
      </c>
      <c r="L146">
        <v>173.63526168430801</v>
      </c>
      <c r="M146">
        <v>-3.8004899999999999</v>
      </c>
      <c r="N146">
        <v>1.1261399999999999</v>
      </c>
      <c r="O146" s="1">
        <v>1.1662492237714099E-27</v>
      </c>
      <c r="P146" s="1"/>
      <c r="Q146" s="7" t="e">
        <f t="shared" si="4"/>
        <v>#N/A</v>
      </c>
      <c r="R146" s="7"/>
      <c r="S146" s="19">
        <v>144</v>
      </c>
      <c r="T146" s="20" t="s">
        <v>551</v>
      </c>
      <c r="U146" s="20" t="s">
        <v>576</v>
      </c>
      <c r="V146" s="121" t="s">
        <v>576</v>
      </c>
      <c r="W146" s="19">
        <v>1069.8301091150199</v>
      </c>
      <c r="X146" s="20">
        <v>-3.45932</v>
      </c>
      <c r="Y146" s="37">
        <f t="shared" si="5"/>
        <v>-1.7904884745549225</v>
      </c>
      <c r="Z146" s="35">
        <v>1.0979699999999999</v>
      </c>
      <c r="AA146" s="36">
        <v>2.1061225881879301E-38</v>
      </c>
      <c r="AB146" s="19">
        <v>1069.8301091150199</v>
      </c>
      <c r="AC146" s="20">
        <v>-4.6082900000000002</v>
      </c>
      <c r="AD146" s="35">
        <v>1.09992</v>
      </c>
      <c r="AE146" s="68">
        <v>6.2976536634396197E-56</v>
      </c>
      <c r="AF146" s="19"/>
      <c r="AG146" s="20"/>
      <c r="AH146" s="20"/>
      <c r="AI146" s="20"/>
      <c r="AJ146" s="20"/>
      <c r="AK146" s="21"/>
    </row>
    <row r="147" spans="2:37" x14ac:dyDescent="0.2">
      <c r="B147" t="s">
        <v>491</v>
      </c>
      <c r="C147" t="s">
        <v>591</v>
      </c>
      <c r="D147">
        <v>216.57621760721401</v>
      </c>
      <c r="E147">
        <v>-4.3234300000000001</v>
      </c>
      <c r="F147">
        <v>1.1214500000000001</v>
      </c>
      <c r="G147" s="1">
        <v>1.2154566145293099E-35</v>
      </c>
      <c r="J147" t="s">
        <v>491</v>
      </c>
      <c r="K147" t="s">
        <v>173</v>
      </c>
      <c r="L147">
        <v>1313.6705869842301</v>
      </c>
      <c r="M147">
        <v>-3.7951199999999998</v>
      </c>
      <c r="N147">
        <v>1.08714</v>
      </c>
      <c r="O147" s="1">
        <v>2.87644685724497E-55</v>
      </c>
      <c r="P147" s="1"/>
      <c r="Q147" s="7" t="str">
        <f t="shared" si="4"/>
        <v>F33E2.5</v>
      </c>
      <c r="R147" s="7"/>
      <c r="S147" s="19">
        <v>145</v>
      </c>
      <c r="T147" s="20" t="s">
        <v>551</v>
      </c>
      <c r="U147" s="20" t="s">
        <v>577</v>
      </c>
      <c r="V147" s="121" t="s">
        <v>577</v>
      </c>
      <c r="W147" s="19">
        <v>1069.8301091150199</v>
      </c>
      <c r="X147" s="20">
        <v>-3.45932</v>
      </c>
      <c r="Y147" s="37">
        <f t="shared" si="5"/>
        <v>-1.7904884745549225</v>
      </c>
      <c r="Z147" s="35">
        <v>1.0979699999999999</v>
      </c>
      <c r="AA147" s="36">
        <v>2.1061225881879301E-38</v>
      </c>
      <c r="AB147" s="19">
        <v>1069.8301091150199</v>
      </c>
      <c r="AC147" s="20">
        <v>-4.6082900000000002</v>
      </c>
      <c r="AD147" s="35">
        <v>1.09992</v>
      </c>
      <c r="AE147" s="68">
        <v>6.2976536634396197E-56</v>
      </c>
      <c r="AF147" s="19"/>
      <c r="AG147" s="20"/>
      <c r="AH147" s="20"/>
      <c r="AI147" s="20"/>
      <c r="AJ147" s="20"/>
      <c r="AK147" s="21"/>
    </row>
    <row r="148" spans="2:37" x14ac:dyDescent="0.2">
      <c r="B148" t="s">
        <v>491</v>
      </c>
      <c r="C148" t="s">
        <v>107</v>
      </c>
      <c r="D148">
        <v>1218.05463002128</v>
      </c>
      <c r="E148">
        <v>-4.29244</v>
      </c>
      <c r="F148">
        <v>1.08847</v>
      </c>
      <c r="G148" s="1">
        <v>4.5716606311207201E-64</v>
      </c>
      <c r="J148" t="s">
        <v>491</v>
      </c>
      <c r="K148" t="s">
        <v>175</v>
      </c>
      <c r="L148">
        <v>411.23731683789998</v>
      </c>
      <c r="M148">
        <v>-3.7568100000000002</v>
      </c>
      <c r="N148">
        <v>1.10825</v>
      </c>
      <c r="O148" s="1">
        <v>3.7922928963028303E-36</v>
      </c>
      <c r="P148" s="1"/>
      <c r="Q148" s="7" t="str">
        <f t="shared" si="4"/>
        <v>C09E8.1</v>
      </c>
      <c r="R148" s="7"/>
      <c r="S148" s="19">
        <v>146</v>
      </c>
      <c r="T148" s="20" t="s">
        <v>551</v>
      </c>
      <c r="U148" s="20" t="s">
        <v>578</v>
      </c>
      <c r="V148" s="121" t="s">
        <v>578</v>
      </c>
      <c r="W148" s="19">
        <v>1069.8301091150199</v>
      </c>
      <c r="X148" s="20">
        <v>-3.45932</v>
      </c>
      <c r="Y148" s="37">
        <f t="shared" si="5"/>
        <v>-1.7904884745549225</v>
      </c>
      <c r="Z148" s="35">
        <v>1.0979699999999999</v>
      </c>
      <c r="AA148" s="36">
        <v>2.1061225881879301E-38</v>
      </c>
      <c r="AB148" s="19">
        <v>1069.8301091150199</v>
      </c>
      <c r="AC148" s="20">
        <v>-4.6082900000000002</v>
      </c>
      <c r="AD148" s="35">
        <v>1.09992</v>
      </c>
      <c r="AE148" s="68">
        <v>6.2976536634396197E-56</v>
      </c>
      <c r="AF148" s="19"/>
      <c r="AG148" s="20"/>
      <c r="AH148" s="20"/>
      <c r="AI148" s="20"/>
      <c r="AJ148" s="20"/>
      <c r="AK148" s="21"/>
    </row>
    <row r="149" spans="2:37" x14ac:dyDescent="0.2">
      <c r="B149" t="s">
        <v>491</v>
      </c>
      <c r="C149" t="s">
        <v>108</v>
      </c>
      <c r="D149">
        <v>697.70561949103899</v>
      </c>
      <c r="E149">
        <v>-4.28315</v>
      </c>
      <c r="F149">
        <v>1.0948899999999999</v>
      </c>
      <c r="G149" s="1">
        <v>6.2732253650851902E-56</v>
      </c>
      <c r="J149" t="s">
        <v>491</v>
      </c>
      <c r="K149" t="s">
        <v>39</v>
      </c>
      <c r="L149">
        <v>364.32318879757798</v>
      </c>
      <c r="M149">
        <v>-3.7472699999999999</v>
      </c>
      <c r="N149">
        <v>1.10266</v>
      </c>
      <c r="O149" s="1">
        <v>9.4888022479217603E-40</v>
      </c>
      <c r="P149" s="1"/>
      <c r="Q149" s="7" t="str">
        <f t="shared" si="4"/>
        <v>Y102A11A.6</v>
      </c>
      <c r="R149" s="7"/>
      <c r="S149" s="19">
        <v>147</v>
      </c>
      <c r="T149" s="20" t="s">
        <v>551</v>
      </c>
      <c r="U149" s="20" t="s">
        <v>579</v>
      </c>
      <c r="V149" s="121" t="s">
        <v>579</v>
      </c>
      <c r="W149" s="19">
        <v>1069.8301091150199</v>
      </c>
      <c r="X149" s="20">
        <v>-3.45932</v>
      </c>
      <c r="Y149" s="37">
        <f t="shared" si="5"/>
        <v>-1.7904884745549225</v>
      </c>
      <c r="Z149" s="35">
        <v>1.0979699999999999</v>
      </c>
      <c r="AA149" s="36">
        <v>2.1061225881879301E-38</v>
      </c>
      <c r="AB149" s="19">
        <v>1069.8301091150199</v>
      </c>
      <c r="AC149" s="20">
        <v>-4.6082900000000002</v>
      </c>
      <c r="AD149" s="35">
        <v>1.09992</v>
      </c>
      <c r="AE149" s="68">
        <v>6.2976536634396197E-56</v>
      </c>
      <c r="AF149" s="19"/>
      <c r="AG149" s="20"/>
      <c r="AH149" s="20"/>
      <c r="AI149" s="20"/>
      <c r="AJ149" s="20"/>
      <c r="AK149" s="21"/>
    </row>
    <row r="150" spans="2:37" x14ac:dyDescent="0.2">
      <c r="B150" t="s">
        <v>491</v>
      </c>
      <c r="C150" t="s">
        <v>109</v>
      </c>
      <c r="D150">
        <v>1722.82996919736</v>
      </c>
      <c r="E150">
        <v>-4.2442500000000001</v>
      </c>
      <c r="F150">
        <v>1.0904400000000001</v>
      </c>
      <c r="G150" s="1">
        <v>1.69693703868532E-60</v>
      </c>
      <c r="J150" t="s">
        <v>491</v>
      </c>
      <c r="K150" t="s">
        <v>203</v>
      </c>
      <c r="L150">
        <v>512.11083067634297</v>
      </c>
      <c r="M150">
        <v>-3.7275</v>
      </c>
      <c r="N150">
        <v>1.1321600000000001</v>
      </c>
      <c r="O150" s="1">
        <v>1.1518122432285901E-24</v>
      </c>
      <c r="Q150" s="7" t="str">
        <f t="shared" si="4"/>
        <v>Y15E3A.3</v>
      </c>
      <c r="R150" s="7"/>
      <c r="S150" s="19">
        <v>148</v>
      </c>
      <c r="T150" s="20" t="s">
        <v>551</v>
      </c>
      <c r="U150" s="20" t="s">
        <v>580</v>
      </c>
      <c r="V150" s="121" t="s">
        <v>580</v>
      </c>
      <c r="W150" s="19">
        <v>1069.8301091150199</v>
      </c>
      <c r="X150" s="20">
        <v>-3.45932</v>
      </c>
      <c r="Y150" s="37">
        <f t="shared" si="5"/>
        <v>-1.7904884745549225</v>
      </c>
      <c r="Z150" s="35">
        <v>1.0979699999999999</v>
      </c>
      <c r="AA150" s="36">
        <v>2.1061225881879301E-38</v>
      </c>
      <c r="AB150" s="19">
        <v>1069.8301091150199</v>
      </c>
      <c r="AC150" s="20">
        <v>-4.6082900000000002</v>
      </c>
      <c r="AD150" s="35">
        <v>1.09992</v>
      </c>
      <c r="AE150" s="68">
        <v>6.2976536634396197E-56</v>
      </c>
      <c r="AF150" s="19"/>
      <c r="AG150" s="20"/>
      <c r="AH150" s="20"/>
      <c r="AI150" s="20"/>
      <c r="AJ150" s="20"/>
      <c r="AK150" s="21"/>
    </row>
    <row r="151" spans="2:37" x14ac:dyDescent="0.2">
      <c r="B151" t="s">
        <v>491</v>
      </c>
      <c r="C151" t="s">
        <v>519</v>
      </c>
      <c r="D151">
        <v>2115.3530448612401</v>
      </c>
      <c r="E151">
        <v>-4.2371800000000004</v>
      </c>
      <c r="F151">
        <v>1.09816</v>
      </c>
      <c r="G151" s="1">
        <v>1.02353805543533E-51</v>
      </c>
      <c r="J151" t="s">
        <v>491</v>
      </c>
      <c r="K151" t="s">
        <v>43</v>
      </c>
      <c r="L151">
        <v>1781.4964448374601</v>
      </c>
      <c r="M151">
        <v>-3.6989000000000001</v>
      </c>
      <c r="N151">
        <v>1.13104</v>
      </c>
      <c r="O151" s="1">
        <v>9.1584988709016694E-25</v>
      </c>
      <c r="P151" s="1"/>
      <c r="Q151" s="7" t="str">
        <f t="shared" si="4"/>
        <v>AC8.12</v>
      </c>
      <c r="R151" s="7"/>
      <c r="S151" s="19">
        <v>149</v>
      </c>
      <c r="T151" s="20" t="s">
        <v>551</v>
      </c>
      <c r="U151" s="20" t="s">
        <v>581</v>
      </c>
      <c r="V151" s="121" t="s">
        <v>581</v>
      </c>
      <c r="W151" s="19">
        <v>1069.8301091150199</v>
      </c>
      <c r="X151" s="20">
        <v>-3.45932</v>
      </c>
      <c r="Y151" s="37">
        <f t="shared" si="5"/>
        <v>-1.7904884745549225</v>
      </c>
      <c r="Z151" s="35">
        <v>1.0979699999999999</v>
      </c>
      <c r="AA151" s="36">
        <v>2.1061225881879301E-38</v>
      </c>
      <c r="AB151" s="19">
        <v>1069.8301091150199</v>
      </c>
      <c r="AC151" s="20">
        <v>-4.6082900000000002</v>
      </c>
      <c r="AD151" s="35">
        <v>1.09992</v>
      </c>
      <c r="AE151" s="68">
        <v>6.2976536634396197E-56</v>
      </c>
      <c r="AF151" s="19"/>
      <c r="AG151" s="20"/>
      <c r="AH151" s="20"/>
      <c r="AI151" s="20"/>
      <c r="AJ151" s="20"/>
      <c r="AK151" s="21"/>
    </row>
    <row r="152" spans="2:37" x14ac:dyDescent="0.2">
      <c r="B152" t="s">
        <v>496</v>
      </c>
      <c r="C152" t="s">
        <v>874</v>
      </c>
      <c r="D152">
        <v>124.378664889243</v>
      </c>
      <c r="E152">
        <v>-4.2267599999999996</v>
      </c>
      <c r="F152">
        <v>1.1834199999999999</v>
      </c>
      <c r="G152" s="1">
        <v>2.4768582657953698E-16</v>
      </c>
      <c r="J152" t="s">
        <v>491</v>
      </c>
      <c r="K152" t="s">
        <v>42</v>
      </c>
      <c r="L152">
        <v>1781.4964448374601</v>
      </c>
      <c r="M152">
        <v>-3.6989000000000001</v>
      </c>
      <c r="N152">
        <v>1.13104</v>
      </c>
      <c r="O152" s="1">
        <v>9.1584988709016694E-25</v>
      </c>
      <c r="P152" s="1"/>
      <c r="Q152" s="7" t="str">
        <f t="shared" si="4"/>
        <v>AC8.7</v>
      </c>
      <c r="R152" s="7"/>
      <c r="S152" s="19">
        <v>150</v>
      </c>
      <c r="T152" s="20" t="s">
        <v>551</v>
      </c>
      <c r="U152" s="20" t="s">
        <v>582</v>
      </c>
      <c r="V152" s="121" t="s">
        <v>582</v>
      </c>
      <c r="W152" s="19">
        <v>1069.8301091150199</v>
      </c>
      <c r="X152" s="20">
        <v>-3.45932</v>
      </c>
      <c r="Y152" s="37">
        <f t="shared" si="5"/>
        <v>-1.7904884745549225</v>
      </c>
      <c r="Z152" s="35">
        <v>1.0979699999999999</v>
      </c>
      <c r="AA152" s="36">
        <v>2.1061225881879301E-38</v>
      </c>
      <c r="AB152" s="19">
        <v>1069.8301091150199</v>
      </c>
      <c r="AC152" s="20">
        <v>-4.6082900000000002</v>
      </c>
      <c r="AD152" s="35">
        <v>1.09992</v>
      </c>
      <c r="AE152" s="68">
        <v>6.2976536634396197E-56</v>
      </c>
      <c r="AF152" s="19"/>
      <c r="AG152" s="20"/>
      <c r="AH152" s="20"/>
      <c r="AI152" s="20"/>
      <c r="AJ152" s="20"/>
      <c r="AK152" s="21"/>
    </row>
    <row r="153" spans="2:37" x14ac:dyDescent="0.2">
      <c r="B153" t="s">
        <v>491</v>
      </c>
      <c r="C153" t="s">
        <v>111</v>
      </c>
      <c r="D153">
        <v>1145.5082465210101</v>
      </c>
      <c r="E153">
        <v>-4.2182899999999997</v>
      </c>
      <c r="F153">
        <v>1.0779700000000001</v>
      </c>
      <c r="G153" s="1">
        <v>1.3643245565443299E-79</v>
      </c>
      <c r="J153" t="s">
        <v>491</v>
      </c>
      <c r="K153" t="s">
        <v>564</v>
      </c>
      <c r="L153">
        <v>1350.5962212500499</v>
      </c>
      <c r="M153">
        <v>-3.6919200000000001</v>
      </c>
      <c r="N153">
        <v>1.1093299999999999</v>
      </c>
      <c r="O153" s="1">
        <v>1.46636655917084E-34</v>
      </c>
      <c r="P153" s="1"/>
      <c r="Q153" s="7" t="str">
        <f t="shared" si="4"/>
        <v>PseudogeneY32F6A.6</v>
      </c>
      <c r="R153" s="7"/>
      <c r="S153" s="19">
        <v>151</v>
      </c>
      <c r="T153" s="20" t="s">
        <v>551</v>
      </c>
      <c r="U153" s="20" t="s">
        <v>583</v>
      </c>
      <c r="V153" s="121" t="s">
        <v>583</v>
      </c>
      <c r="W153" s="19">
        <v>1069.8301091150199</v>
      </c>
      <c r="X153" s="20">
        <v>-3.45932</v>
      </c>
      <c r="Y153" s="37">
        <f t="shared" si="5"/>
        <v>-1.7904884745549225</v>
      </c>
      <c r="Z153" s="35">
        <v>1.0979699999999999</v>
      </c>
      <c r="AA153" s="36">
        <v>2.1061225881879301E-38</v>
      </c>
      <c r="AB153" s="19">
        <v>1069.8301091150199</v>
      </c>
      <c r="AC153" s="20">
        <v>-4.6082900000000002</v>
      </c>
      <c r="AD153" s="35">
        <v>1.09992</v>
      </c>
      <c r="AE153" s="68">
        <v>6.2976536634396197E-56</v>
      </c>
      <c r="AF153" s="19"/>
      <c r="AG153" s="20"/>
      <c r="AH153" s="20"/>
      <c r="AI153" s="20"/>
      <c r="AJ153" s="20"/>
      <c r="AK153" s="21"/>
    </row>
    <row r="154" spans="2:37" x14ac:dyDescent="0.2">
      <c r="B154" t="s">
        <v>491</v>
      </c>
      <c r="C154" t="s">
        <v>56</v>
      </c>
      <c r="D154">
        <v>445.94838106326802</v>
      </c>
      <c r="E154">
        <v>-4.2047699999999999</v>
      </c>
      <c r="F154">
        <v>1.1347799999999999</v>
      </c>
      <c r="G154" s="1">
        <v>2.4019715832592698E-28</v>
      </c>
      <c r="J154" t="s">
        <v>491</v>
      </c>
      <c r="K154" t="s">
        <v>565</v>
      </c>
      <c r="L154">
        <v>1875.1150440962899</v>
      </c>
      <c r="M154">
        <v>-3.6844199999999998</v>
      </c>
      <c r="N154">
        <v>1.1194999999999999</v>
      </c>
      <c r="O154" s="1">
        <v>3.35199667879408E-29</v>
      </c>
      <c r="P154" s="1"/>
      <c r="Q154" s="7" t="str">
        <f t="shared" si="4"/>
        <v>K01B6.1; fozi-1</v>
      </c>
      <c r="R154" s="7"/>
      <c r="S154" s="19">
        <v>152</v>
      </c>
      <c r="T154" s="20" t="s">
        <v>491</v>
      </c>
      <c r="U154" s="20" t="s">
        <v>72</v>
      </c>
      <c r="V154" s="121" t="s">
        <v>72</v>
      </c>
      <c r="W154" s="19">
        <v>490.28653826670399</v>
      </c>
      <c r="X154" s="20">
        <v>-3.4208099999999999</v>
      </c>
      <c r="Y154" s="37">
        <f t="shared" si="5"/>
        <v>-1.774337975584898</v>
      </c>
      <c r="Z154" s="35">
        <v>1.11795</v>
      </c>
      <c r="AA154" s="36">
        <v>1.14788947887456E-26</v>
      </c>
      <c r="AB154" s="19">
        <v>490.28653826670399</v>
      </c>
      <c r="AC154" s="20">
        <v>-6.1498699999999999</v>
      </c>
      <c r="AD154" s="35">
        <v>1.1212899999999999</v>
      </c>
      <c r="AE154" s="68">
        <v>9.8959151360753193E-55</v>
      </c>
      <c r="AF154" s="19"/>
      <c r="AG154" s="20"/>
      <c r="AH154" s="20"/>
      <c r="AI154" s="20"/>
      <c r="AJ154" s="20"/>
      <c r="AK154" s="21"/>
    </row>
    <row r="155" spans="2:37" x14ac:dyDescent="0.2">
      <c r="B155" t="s">
        <v>491</v>
      </c>
      <c r="C155" t="s">
        <v>110</v>
      </c>
      <c r="D155">
        <v>2073.0433237192101</v>
      </c>
      <c r="E155">
        <v>-4.20242</v>
      </c>
      <c r="F155">
        <v>1.0943099999999999</v>
      </c>
      <c r="G155" s="1">
        <v>3.6831539165431402E-55</v>
      </c>
      <c r="J155" t="s">
        <v>491</v>
      </c>
      <c r="K155" t="s">
        <v>128</v>
      </c>
      <c r="L155">
        <v>324.590316823884</v>
      </c>
      <c r="M155">
        <v>-3.6751200000000002</v>
      </c>
      <c r="N155">
        <v>1.1409100000000001</v>
      </c>
      <c r="O155" s="1">
        <v>1.8594033557686898E-21</v>
      </c>
      <c r="P155" s="1"/>
      <c r="Q155" s="7" t="str">
        <f t="shared" si="4"/>
        <v>F31E9.6</v>
      </c>
      <c r="R155" s="7"/>
      <c r="S155" s="19">
        <v>153</v>
      </c>
      <c r="T155" s="20" t="s">
        <v>491</v>
      </c>
      <c r="U155" s="20" t="s">
        <v>585</v>
      </c>
      <c r="V155" s="121" t="s">
        <v>2529</v>
      </c>
      <c r="W155" s="19">
        <v>152.464438486674</v>
      </c>
      <c r="X155" s="20">
        <v>-3.4098000000000002</v>
      </c>
      <c r="Y155" s="37">
        <f t="shared" si="5"/>
        <v>-1.7696871212230365</v>
      </c>
      <c r="Z155" s="35">
        <v>1.13666</v>
      </c>
      <c r="AA155" s="36">
        <v>3.2122981507825798E-20</v>
      </c>
      <c r="AB155" s="19">
        <v>152.464438486674</v>
      </c>
      <c r="AC155" s="20">
        <v>-1.5650599999999999</v>
      </c>
      <c r="AD155" s="35">
        <v>1.1200000000000001</v>
      </c>
      <c r="AE155" s="69">
        <v>4.8505959066027902E-4</v>
      </c>
      <c r="AF155" s="19"/>
      <c r="AG155" s="20"/>
      <c r="AH155" s="20"/>
      <c r="AI155" s="20"/>
      <c r="AJ155" s="20"/>
      <c r="AK155" s="21"/>
    </row>
    <row r="156" spans="2:37" x14ac:dyDescent="0.2">
      <c r="B156" t="s">
        <v>491</v>
      </c>
      <c r="C156" t="s">
        <v>556</v>
      </c>
      <c r="D156">
        <v>586.44809609740105</v>
      </c>
      <c r="E156">
        <v>-4.2003899999999996</v>
      </c>
      <c r="F156">
        <v>1.10209</v>
      </c>
      <c r="G156" s="1">
        <v>1.75110256142082E-47</v>
      </c>
      <c r="J156" t="s">
        <v>491</v>
      </c>
      <c r="K156" t="s">
        <v>249</v>
      </c>
      <c r="L156">
        <v>1349.0425593648499</v>
      </c>
      <c r="M156">
        <v>-3.67022</v>
      </c>
      <c r="N156">
        <v>1.12575</v>
      </c>
      <c r="O156" s="1">
        <v>2.0249444140565001E-26</v>
      </c>
      <c r="P156" s="1"/>
      <c r="Q156" s="7" t="str">
        <f t="shared" si="4"/>
        <v>T20F7.1</v>
      </c>
      <c r="R156" s="7"/>
      <c r="S156" s="19">
        <v>154</v>
      </c>
      <c r="T156" s="20" t="s">
        <v>491</v>
      </c>
      <c r="U156" s="20" t="s">
        <v>80</v>
      </c>
      <c r="V156" s="121" t="s">
        <v>80</v>
      </c>
      <c r="W156" s="19">
        <v>120.687006579314</v>
      </c>
      <c r="X156" s="20">
        <v>-3.40463</v>
      </c>
      <c r="Y156" s="37">
        <f t="shared" si="5"/>
        <v>-1.7674980210950777</v>
      </c>
      <c r="Z156" s="35">
        <v>1.1497299999999999</v>
      </c>
      <c r="AA156" s="36">
        <v>4.2829504441718799E-17</v>
      </c>
      <c r="AB156" s="19">
        <v>120.687006579314</v>
      </c>
      <c r="AC156" s="20">
        <v>-5.6828200000000004</v>
      </c>
      <c r="AD156" s="35">
        <v>1.1591400000000001</v>
      </c>
      <c r="AE156" s="68">
        <v>2.29078275694001E-30</v>
      </c>
      <c r="AF156" s="19"/>
      <c r="AG156" s="20"/>
      <c r="AH156" s="20"/>
      <c r="AI156" s="20"/>
      <c r="AJ156" s="20"/>
      <c r="AK156" s="21"/>
    </row>
    <row r="157" spans="2:37" x14ac:dyDescent="0.2">
      <c r="B157" t="s">
        <v>491</v>
      </c>
      <c r="C157" t="s">
        <v>669</v>
      </c>
      <c r="D157">
        <v>303.894997246618</v>
      </c>
      <c r="E157">
        <v>-4.1901700000000002</v>
      </c>
      <c r="F157">
        <v>1.1006499999999999</v>
      </c>
      <c r="G157" s="1">
        <v>1.2973026232149001E-48</v>
      </c>
      <c r="J157" t="s">
        <v>491</v>
      </c>
      <c r="K157" t="s">
        <v>299</v>
      </c>
      <c r="L157">
        <v>3179.5028277413098</v>
      </c>
      <c r="M157">
        <v>-3.6565099999999999</v>
      </c>
      <c r="N157">
        <v>1.12659</v>
      </c>
      <c r="O157" s="1">
        <v>6.0753140432743302E-26</v>
      </c>
      <c r="P157" s="1"/>
      <c r="Q157" s="7" t="str">
        <f t="shared" si="4"/>
        <v>C06B8.7</v>
      </c>
      <c r="R157" s="7"/>
      <c r="S157" s="19">
        <v>155</v>
      </c>
      <c r="T157" s="20" t="s">
        <v>491</v>
      </c>
      <c r="U157" s="20" t="s">
        <v>586</v>
      </c>
      <c r="V157" s="121" t="s">
        <v>2464</v>
      </c>
      <c r="W157" s="19">
        <v>1845.46267058338</v>
      </c>
      <c r="X157" s="20">
        <v>-3.4026800000000001</v>
      </c>
      <c r="Y157" s="37">
        <f t="shared" si="5"/>
        <v>-1.7666714815642841</v>
      </c>
      <c r="Z157" s="35">
        <v>1.0870899999999999</v>
      </c>
      <c r="AA157" s="36">
        <v>1.0028408294218999E-46</v>
      </c>
      <c r="AB157" s="19">
        <v>1845.46267058338</v>
      </c>
      <c r="AC157" s="20">
        <v>-3.4826299999999999</v>
      </c>
      <c r="AD157" s="35">
        <v>1.08694</v>
      </c>
      <c r="AE157" s="68">
        <v>8.7223637435490092E-49</v>
      </c>
      <c r="AF157" s="19"/>
      <c r="AG157" s="20"/>
      <c r="AH157" s="20"/>
      <c r="AI157" s="20"/>
      <c r="AJ157" s="20"/>
      <c r="AK157" s="21"/>
    </row>
    <row r="158" spans="2:37" x14ac:dyDescent="0.2">
      <c r="B158" t="s">
        <v>496</v>
      </c>
      <c r="C158" t="s">
        <v>726</v>
      </c>
      <c r="D158">
        <v>344.93842137200102</v>
      </c>
      <c r="E158">
        <v>-4.1712899999999999</v>
      </c>
      <c r="F158">
        <v>1.2825800000000001</v>
      </c>
      <c r="G158" s="1">
        <v>1.02809527473121E-7</v>
      </c>
      <c r="J158" t="s">
        <v>491</v>
      </c>
      <c r="K158" t="s">
        <v>566</v>
      </c>
      <c r="L158">
        <v>161.167889509937</v>
      </c>
      <c r="M158">
        <v>-3.65326</v>
      </c>
      <c r="N158">
        <v>1.1391500000000001</v>
      </c>
      <c r="O158" s="1">
        <v>9.2950084695845898E-22</v>
      </c>
      <c r="P158" s="1"/>
      <c r="Q158" s="7" t="str">
        <f t="shared" si="4"/>
        <v>PseudogeneK08C9.8</v>
      </c>
      <c r="R158" s="7"/>
      <c r="S158" s="19">
        <v>156</v>
      </c>
      <c r="T158" s="20" t="s">
        <v>491</v>
      </c>
      <c r="U158" s="20" t="s">
        <v>112</v>
      </c>
      <c r="V158" s="121" t="s">
        <v>112</v>
      </c>
      <c r="W158" s="19">
        <v>152.07921024690901</v>
      </c>
      <c r="X158" s="20">
        <v>-3.3819300000000001</v>
      </c>
      <c r="Y158" s="37">
        <f t="shared" si="5"/>
        <v>-1.757846798808216</v>
      </c>
      <c r="Z158" s="35">
        <v>1.13533</v>
      </c>
      <c r="AA158" s="36">
        <v>2.5779176441513999E-20</v>
      </c>
      <c r="AB158" s="19">
        <v>152.07921024690901</v>
      </c>
      <c r="AC158" s="20">
        <v>-4.0668100000000003</v>
      </c>
      <c r="AD158" s="35">
        <v>1.1376999999999999</v>
      </c>
      <c r="AE158" s="68">
        <v>5.1876504885470999E-26</v>
      </c>
      <c r="AF158" s="19"/>
      <c r="AG158" s="20"/>
      <c r="AH158" s="20"/>
      <c r="AI158" s="20"/>
      <c r="AJ158" s="20"/>
      <c r="AK158" s="21"/>
    </row>
    <row r="159" spans="2:37" x14ac:dyDescent="0.2">
      <c r="B159" t="s">
        <v>491</v>
      </c>
      <c r="C159" t="s">
        <v>826</v>
      </c>
      <c r="D159">
        <v>6436.5985505786002</v>
      </c>
      <c r="E159">
        <v>-4.1570200000000002</v>
      </c>
      <c r="F159">
        <v>1.09758</v>
      </c>
      <c r="G159" s="1">
        <v>6.01939800108114E-51</v>
      </c>
      <c r="J159" t="s">
        <v>491</v>
      </c>
      <c r="K159" t="s">
        <v>473</v>
      </c>
      <c r="L159">
        <v>2533.4249695847402</v>
      </c>
      <c r="M159">
        <v>-3.63388</v>
      </c>
      <c r="N159">
        <v>1.0918600000000001</v>
      </c>
      <c r="O159" s="1">
        <v>7.7417515834444198E-47</v>
      </c>
      <c r="Q159" s="7" t="e">
        <f t="shared" si="4"/>
        <v>#N/A</v>
      </c>
      <c r="R159" s="7"/>
      <c r="S159" s="19">
        <v>157</v>
      </c>
      <c r="T159" s="20" t="s">
        <v>491</v>
      </c>
      <c r="U159" s="20" t="s">
        <v>587</v>
      </c>
      <c r="V159" s="121" t="s">
        <v>2563</v>
      </c>
      <c r="W159" s="19">
        <v>112.24025377303199</v>
      </c>
      <c r="X159" s="20">
        <v>-3.3651800000000001</v>
      </c>
      <c r="Y159" s="37">
        <f t="shared" si="5"/>
        <v>-1.7506836751660804</v>
      </c>
      <c r="Z159" s="35">
        <v>1.1382099999999999</v>
      </c>
      <c r="AA159" s="36">
        <v>2.10306241008494E-19</v>
      </c>
      <c r="AB159" s="19">
        <v>112.24025377303199</v>
      </c>
      <c r="AC159" s="20">
        <v>-2.4340199999999999</v>
      </c>
      <c r="AD159" s="35">
        <v>1.1286099999999999</v>
      </c>
      <c r="AE159" s="68">
        <v>3.2444557098352199E-12</v>
      </c>
      <c r="AF159" s="19"/>
      <c r="AG159" s="20"/>
      <c r="AH159" s="20"/>
      <c r="AI159" s="20"/>
      <c r="AJ159" s="20"/>
      <c r="AK159" s="21"/>
    </row>
    <row r="160" spans="2:37" x14ac:dyDescent="0.2">
      <c r="B160" t="s">
        <v>496</v>
      </c>
      <c r="C160" t="s">
        <v>712</v>
      </c>
      <c r="D160">
        <v>294.788502265403</v>
      </c>
      <c r="E160">
        <v>-4.1488800000000001</v>
      </c>
      <c r="F160">
        <v>1.2091499999999999</v>
      </c>
      <c r="G160" s="1">
        <v>1.1899421206499899E-12</v>
      </c>
      <c r="J160" t="s">
        <v>491</v>
      </c>
      <c r="K160" t="s">
        <v>567</v>
      </c>
      <c r="L160">
        <v>333.48209525750099</v>
      </c>
      <c r="M160">
        <v>-3.6234199999999999</v>
      </c>
      <c r="N160">
        <v>1.1322000000000001</v>
      </c>
      <c r="O160" s="1">
        <v>1.28430306641066E-23</v>
      </c>
      <c r="Q160" s="7" t="e">
        <f t="shared" si="4"/>
        <v>#N/A</v>
      </c>
      <c r="R160" s="7"/>
      <c r="S160" s="19">
        <v>158</v>
      </c>
      <c r="T160" s="20" t="s">
        <v>491</v>
      </c>
      <c r="U160" s="20" t="s">
        <v>205</v>
      </c>
      <c r="V160" s="121" t="s">
        <v>205</v>
      </c>
      <c r="W160" s="19">
        <v>144.40887315448299</v>
      </c>
      <c r="X160" s="20">
        <v>-3.3077100000000002</v>
      </c>
      <c r="Y160" s="37">
        <f t="shared" si="5"/>
        <v>-1.7258327532812845</v>
      </c>
      <c r="Z160" s="35">
        <v>1.1556500000000001</v>
      </c>
      <c r="AA160" s="36">
        <v>3.13986311680138E-15</v>
      </c>
      <c r="AB160" s="19">
        <v>144.40887315448299</v>
      </c>
      <c r="AC160" s="20">
        <v>-2.1520299999999999</v>
      </c>
      <c r="AD160" s="35">
        <v>1.14571</v>
      </c>
      <c r="AE160" s="68">
        <v>1.8537031824593301E-7</v>
      </c>
      <c r="AF160" s="19"/>
      <c r="AG160" s="20"/>
      <c r="AH160" s="20"/>
      <c r="AI160" s="20"/>
      <c r="AJ160" s="20"/>
      <c r="AK160" s="21"/>
    </row>
    <row r="161" spans="2:37" x14ac:dyDescent="0.2">
      <c r="B161" t="s">
        <v>496</v>
      </c>
      <c r="C161" t="s">
        <v>706</v>
      </c>
      <c r="D161">
        <v>340.59722127464602</v>
      </c>
      <c r="E161">
        <v>-4.0999400000000001</v>
      </c>
      <c r="F161">
        <v>1.1605000000000001</v>
      </c>
      <c r="G161" s="1">
        <v>6.8369564773519495E-20</v>
      </c>
      <c r="J161" t="s">
        <v>491</v>
      </c>
      <c r="K161" t="s">
        <v>568</v>
      </c>
      <c r="L161">
        <v>1647.62810882848</v>
      </c>
      <c r="M161">
        <v>-3.6110600000000002</v>
      </c>
      <c r="N161">
        <v>1.17204</v>
      </c>
      <c r="O161" s="1">
        <v>1.3609227562073E-14</v>
      </c>
      <c r="Q161" s="7" t="str">
        <f t="shared" si="4"/>
        <v>K11C4.5; unc-68</v>
      </c>
      <c r="R161" s="7"/>
      <c r="S161" s="19">
        <v>159</v>
      </c>
      <c r="T161" s="20" t="s">
        <v>491</v>
      </c>
      <c r="U161" s="20" t="s">
        <v>588</v>
      </c>
      <c r="V161" s="121" t="s">
        <v>2430</v>
      </c>
      <c r="W161" s="19">
        <v>2910.5016161736698</v>
      </c>
      <c r="X161" s="20">
        <v>-3.3022499999999999</v>
      </c>
      <c r="Y161" s="37">
        <f t="shared" si="5"/>
        <v>-1.7234493449959627</v>
      </c>
      <c r="Z161" s="35">
        <v>1.1628099999999999</v>
      </c>
      <c r="AA161" s="36">
        <v>5.1147169490598397E-14</v>
      </c>
      <c r="AB161" s="19">
        <v>2910.5016161736698</v>
      </c>
      <c r="AC161" s="20">
        <v>-2.8231099999999998</v>
      </c>
      <c r="AD161" s="35">
        <v>1.16245</v>
      </c>
      <c r="AE161" s="68">
        <v>7.8522213750740602E-11</v>
      </c>
      <c r="AF161" s="19"/>
      <c r="AG161" s="20"/>
      <c r="AH161" s="20"/>
      <c r="AI161" s="20"/>
      <c r="AJ161" s="20"/>
      <c r="AK161" s="21"/>
    </row>
    <row r="162" spans="2:37" x14ac:dyDescent="0.2">
      <c r="B162" t="s">
        <v>491</v>
      </c>
      <c r="C162" t="s">
        <v>112</v>
      </c>
      <c r="D162">
        <v>152.07921024690901</v>
      </c>
      <c r="E162">
        <v>-4.0668100000000003</v>
      </c>
      <c r="F162">
        <v>1.1376999999999999</v>
      </c>
      <c r="G162" s="1">
        <v>5.1876504885470999E-26</v>
      </c>
      <c r="J162" t="s">
        <v>491</v>
      </c>
      <c r="K162" t="s">
        <v>569</v>
      </c>
      <c r="L162">
        <v>334.85060288759399</v>
      </c>
      <c r="M162">
        <v>-3.5985100000000001</v>
      </c>
      <c r="N162">
        <v>1.1320300000000001</v>
      </c>
      <c r="O162" s="1">
        <v>1.9983686008493499E-23</v>
      </c>
      <c r="P162" s="1"/>
      <c r="Q162" s="7" t="e">
        <f t="shared" si="4"/>
        <v>#N/A</v>
      </c>
      <c r="R162" s="7"/>
      <c r="S162" s="19">
        <v>160</v>
      </c>
      <c r="T162" s="20" t="s">
        <v>491</v>
      </c>
      <c r="U162" s="20" t="s">
        <v>109</v>
      </c>
      <c r="V162" s="121" t="s">
        <v>109</v>
      </c>
      <c r="W162" s="19">
        <v>1722.82996919736</v>
      </c>
      <c r="X162" s="20">
        <v>-3.29006</v>
      </c>
      <c r="Y162" s="37">
        <f t="shared" si="5"/>
        <v>-1.7181138942684642</v>
      </c>
      <c r="Z162" s="35">
        <v>1.09009</v>
      </c>
      <c r="AA162" s="36">
        <v>1.9319831793054099E-41</v>
      </c>
      <c r="AB162" s="19">
        <v>1722.82996919736</v>
      </c>
      <c r="AC162" s="20">
        <v>-4.2442500000000001</v>
      </c>
      <c r="AD162" s="35">
        <v>1.0904400000000001</v>
      </c>
      <c r="AE162" s="68">
        <v>1.69693703868532E-60</v>
      </c>
      <c r="AF162" s="19"/>
      <c r="AG162" s="20"/>
      <c r="AH162" s="20"/>
      <c r="AI162" s="20"/>
      <c r="AJ162" s="20"/>
      <c r="AK162" s="21"/>
    </row>
    <row r="163" spans="2:37" x14ac:dyDescent="0.2">
      <c r="B163" t="s">
        <v>491</v>
      </c>
      <c r="C163" t="s">
        <v>890</v>
      </c>
      <c r="D163">
        <v>416.93837162967702</v>
      </c>
      <c r="E163">
        <v>-4.0555300000000001</v>
      </c>
      <c r="F163">
        <v>1.10453</v>
      </c>
      <c r="G163" s="1">
        <v>3.13635028706755E-43</v>
      </c>
      <c r="J163" t="s">
        <v>491</v>
      </c>
      <c r="K163" t="s">
        <v>138</v>
      </c>
      <c r="L163">
        <v>162.96553508312601</v>
      </c>
      <c r="M163">
        <v>-3.59443</v>
      </c>
      <c r="N163">
        <v>1.14893</v>
      </c>
      <c r="O163" s="1">
        <v>9.0714467034910795E-19</v>
      </c>
      <c r="P163" s="1"/>
      <c r="Q163" s="7" t="str">
        <f t="shared" si="4"/>
        <v>F07E5.8</v>
      </c>
      <c r="R163" s="7"/>
      <c r="S163" s="19">
        <v>161</v>
      </c>
      <c r="T163" s="20" t="s">
        <v>491</v>
      </c>
      <c r="U163" s="20" t="s">
        <v>590</v>
      </c>
      <c r="V163" s="121" t="s">
        <v>2556</v>
      </c>
      <c r="W163" s="19">
        <v>301.25762599875497</v>
      </c>
      <c r="X163" s="20">
        <v>-3.2610399999999999</v>
      </c>
      <c r="Y163" s="37">
        <f t="shared" si="5"/>
        <v>-1.7053321373291601</v>
      </c>
      <c r="Z163" s="35">
        <v>1.0968199999999999</v>
      </c>
      <c r="AA163" s="36">
        <v>1.15559119857925E-35</v>
      </c>
      <c r="AB163" s="19">
        <v>301.25762599875497</v>
      </c>
      <c r="AC163" s="20">
        <v>-4.35487</v>
      </c>
      <c r="AD163" s="35">
        <v>1.09945</v>
      </c>
      <c r="AE163" s="68">
        <v>2.3082820788376399E-52</v>
      </c>
      <c r="AF163" s="19"/>
      <c r="AG163" s="20"/>
      <c r="AH163" s="20"/>
      <c r="AI163" s="20"/>
      <c r="AJ163" s="20"/>
      <c r="AK163" s="21"/>
    </row>
    <row r="164" spans="2:37" x14ac:dyDescent="0.2">
      <c r="B164" t="s">
        <v>491</v>
      </c>
      <c r="C164" t="s">
        <v>113</v>
      </c>
      <c r="D164">
        <v>332.35945789327002</v>
      </c>
      <c r="E164">
        <v>-4.0526999999999997</v>
      </c>
      <c r="F164">
        <v>1.1104499999999999</v>
      </c>
      <c r="G164" s="1">
        <v>6.0714399914369106E-39</v>
      </c>
      <c r="J164" t="s">
        <v>491</v>
      </c>
      <c r="K164" t="s">
        <v>570</v>
      </c>
      <c r="L164">
        <v>3698.1431138781199</v>
      </c>
      <c r="M164">
        <v>-3.57823</v>
      </c>
      <c r="N164">
        <v>1.1031</v>
      </c>
      <c r="O164" s="1">
        <v>8.6016176462354701E-37</v>
      </c>
      <c r="P164" s="1"/>
      <c r="Q164" s="7" t="str">
        <f t="shared" si="4"/>
        <v>F33E2.2; dlk-1</v>
      </c>
      <c r="R164" s="7"/>
      <c r="S164" s="19">
        <v>162</v>
      </c>
      <c r="T164" s="20" t="s">
        <v>491</v>
      </c>
      <c r="U164" s="20" t="s">
        <v>156</v>
      </c>
      <c r="V164" s="121" t="s">
        <v>156</v>
      </c>
      <c r="W164" s="19">
        <v>352.58449943190197</v>
      </c>
      <c r="X164" s="20">
        <v>-3.2564500000000001</v>
      </c>
      <c r="Y164" s="37">
        <f t="shared" si="5"/>
        <v>-1.7033000754978509</v>
      </c>
      <c r="Z164" s="35">
        <v>1.15065</v>
      </c>
      <c r="AA164" s="36">
        <v>9.8577922107510102E-16</v>
      </c>
      <c r="AB164" s="19">
        <v>352.58449943190197</v>
      </c>
      <c r="AC164" s="20">
        <v>-2.9322400000000002</v>
      </c>
      <c r="AD164" s="35">
        <v>1.14863</v>
      </c>
      <c r="AE164" s="68">
        <v>1.5820817509171501E-13</v>
      </c>
      <c r="AF164" s="19"/>
      <c r="AG164" s="20"/>
      <c r="AH164" s="20"/>
      <c r="AI164" s="20"/>
      <c r="AJ164" s="20"/>
      <c r="AK164" s="21"/>
    </row>
    <row r="165" spans="2:37" x14ac:dyDescent="0.2">
      <c r="B165" t="s">
        <v>491</v>
      </c>
      <c r="C165" t="s">
        <v>114</v>
      </c>
      <c r="D165">
        <v>220.13555990299199</v>
      </c>
      <c r="E165">
        <v>-4.0161800000000003</v>
      </c>
      <c r="F165">
        <v>1.1293899999999999</v>
      </c>
      <c r="G165" s="1">
        <v>1.12837321633195E-28</v>
      </c>
      <c r="J165" t="s">
        <v>491</v>
      </c>
      <c r="K165" t="s">
        <v>122</v>
      </c>
      <c r="L165">
        <v>503.64810459312599</v>
      </c>
      <c r="M165">
        <v>-3.57152</v>
      </c>
      <c r="N165">
        <v>1.1083799999999999</v>
      </c>
      <c r="O165" s="1">
        <v>2.17802168108155E-33</v>
      </c>
      <c r="P165" s="1"/>
      <c r="Q165" s="7" t="str">
        <f t="shared" si="4"/>
        <v>ZC239.21</v>
      </c>
      <c r="R165" s="7"/>
      <c r="S165" s="19">
        <v>163</v>
      </c>
      <c r="T165" s="20" t="s">
        <v>491</v>
      </c>
      <c r="U165" s="20" t="s">
        <v>591</v>
      </c>
      <c r="V165" s="121" t="s">
        <v>2494</v>
      </c>
      <c r="W165" s="19">
        <v>216.57621760721401</v>
      </c>
      <c r="X165" s="20">
        <v>-3.24627</v>
      </c>
      <c r="Y165" s="37">
        <f t="shared" si="5"/>
        <v>-1.6987829972554529</v>
      </c>
      <c r="Z165" s="35">
        <v>1.1169100000000001</v>
      </c>
      <c r="AA165" s="36">
        <v>6.8671728393453702E-25</v>
      </c>
      <c r="AB165" s="19">
        <v>216.57621760721401</v>
      </c>
      <c r="AC165" s="20">
        <v>-4.3234300000000001</v>
      </c>
      <c r="AD165" s="35">
        <v>1.1214500000000001</v>
      </c>
      <c r="AE165" s="68">
        <v>1.2154566145293099E-35</v>
      </c>
      <c r="AF165" s="19"/>
      <c r="AG165" s="20"/>
      <c r="AH165" s="20"/>
      <c r="AI165" s="20"/>
      <c r="AJ165" s="20"/>
      <c r="AK165" s="21"/>
    </row>
    <row r="166" spans="2:37" x14ac:dyDescent="0.2">
      <c r="B166" t="s">
        <v>491</v>
      </c>
      <c r="C166" t="s">
        <v>115</v>
      </c>
      <c r="D166">
        <v>142.733811306337</v>
      </c>
      <c r="E166">
        <v>-4.0063800000000001</v>
      </c>
      <c r="F166">
        <v>1.1464399999999999</v>
      </c>
      <c r="G166" s="1">
        <v>9.3468419128978096E-23</v>
      </c>
      <c r="J166" t="s">
        <v>491</v>
      </c>
      <c r="K166" t="s">
        <v>478</v>
      </c>
      <c r="L166">
        <v>278.93051183681303</v>
      </c>
      <c r="M166">
        <v>-3.5584899999999999</v>
      </c>
      <c r="N166">
        <v>1.1454299999999999</v>
      </c>
      <c r="O166" s="1">
        <v>2.6486867178519099E-19</v>
      </c>
      <c r="P166" s="1"/>
      <c r="Q166" s="7" t="e">
        <f t="shared" si="4"/>
        <v>#N/A</v>
      </c>
      <c r="R166" s="7"/>
      <c r="S166" s="19">
        <v>164</v>
      </c>
      <c r="T166" s="20" t="s">
        <v>496</v>
      </c>
      <c r="U166" s="20" t="s">
        <v>592</v>
      </c>
      <c r="V166" s="121" t="s">
        <v>2564</v>
      </c>
      <c r="W166" s="19">
        <v>107.85324607181001</v>
      </c>
      <c r="X166" s="20">
        <v>-3.2419500000000001</v>
      </c>
      <c r="Y166" s="37">
        <f t="shared" si="5"/>
        <v>-1.6968618406061324</v>
      </c>
      <c r="Z166" s="35">
        <v>1.16174</v>
      </c>
      <c r="AA166" s="36">
        <v>9.1197217522006497E-14</v>
      </c>
      <c r="AB166" s="19">
        <v>107.85324607181001</v>
      </c>
      <c r="AC166" s="20">
        <v>-5.19116</v>
      </c>
      <c r="AD166" s="35">
        <v>1.1704600000000001</v>
      </c>
      <c r="AE166" s="68">
        <v>4.0118633815428102E-24</v>
      </c>
      <c r="AF166" s="19"/>
      <c r="AG166" s="20"/>
      <c r="AH166" s="20"/>
      <c r="AI166" s="20"/>
      <c r="AJ166" s="20"/>
      <c r="AK166" s="21"/>
    </row>
    <row r="167" spans="2:37" x14ac:dyDescent="0.2">
      <c r="B167" t="s">
        <v>496</v>
      </c>
      <c r="C167" t="s">
        <v>734</v>
      </c>
      <c r="D167">
        <v>131.21797844075499</v>
      </c>
      <c r="E167">
        <v>-4.0026099999999998</v>
      </c>
      <c r="F167">
        <v>1.25498</v>
      </c>
      <c r="G167" s="1">
        <v>1.22717759472526E-8</v>
      </c>
      <c r="J167" t="s">
        <v>491</v>
      </c>
      <c r="K167" t="s">
        <v>571</v>
      </c>
      <c r="L167">
        <v>438.93747862786603</v>
      </c>
      <c r="M167">
        <v>-3.5495899999999998</v>
      </c>
      <c r="N167">
        <v>1.1253</v>
      </c>
      <c r="O167" s="1">
        <v>2.8741355106178701E-25</v>
      </c>
      <c r="P167" s="1"/>
      <c r="Q167" s="7" t="str">
        <f t="shared" si="4"/>
        <v>PseudogeneF57G4.4</v>
      </c>
      <c r="R167" s="7"/>
      <c r="S167" s="19">
        <v>165</v>
      </c>
      <c r="T167" s="20" t="s">
        <v>491</v>
      </c>
      <c r="U167" s="20" t="s">
        <v>593</v>
      </c>
      <c r="V167" s="121" t="s">
        <v>2446</v>
      </c>
      <c r="W167" s="19">
        <v>444.79995350181201</v>
      </c>
      <c r="X167" s="20">
        <v>-3.2373799999999999</v>
      </c>
      <c r="Y167" s="37">
        <f t="shared" si="5"/>
        <v>-1.6948267173973535</v>
      </c>
      <c r="Z167" s="35">
        <v>1.0863499999999999</v>
      </c>
      <c r="AA167" s="36">
        <v>9.9842248128581498E-44</v>
      </c>
      <c r="AB167" s="19">
        <v>444.79995350181201</v>
      </c>
      <c r="AC167" s="20">
        <v>-5.8104100000000001</v>
      </c>
      <c r="AD167" s="35">
        <v>1.09053</v>
      </c>
      <c r="AE167" s="68">
        <v>3.2053299961509098E-89</v>
      </c>
      <c r="AF167" s="19" t="s">
        <v>2665</v>
      </c>
      <c r="AG167" s="37">
        <v>57.242764521838197</v>
      </c>
      <c r="AH167" s="37">
        <v>1.4688666548899201</v>
      </c>
      <c r="AI167" s="119">
        <v>2.0388962162427899E-7</v>
      </c>
      <c r="AJ167" s="125">
        <v>1.1824473600000001</v>
      </c>
      <c r="AK167" s="126">
        <v>4.6E-5</v>
      </c>
    </row>
    <row r="168" spans="2:37" x14ac:dyDescent="0.2">
      <c r="B168" t="s">
        <v>491</v>
      </c>
      <c r="C168" t="s">
        <v>117</v>
      </c>
      <c r="D168">
        <v>247.56510564257599</v>
      </c>
      <c r="E168">
        <v>-3.9965199999999999</v>
      </c>
      <c r="F168">
        <v>1.1085799999999999</v>
      </c>
      <c r="G168" s="1">
        <v>2.0212726622530699E-39</v>
      </c>
      <c r="J168" t="s">
        <v>491</v>
      </c>
      <c r="K168" t="s">
        <v>85</v>
      </c>
      <c r="L168">
        <v>846.46721090978895</v>
      </c>
      <c r="M168">
        <v>-3.5332699999999999</v>
      </c>
      <c r="N168">
        <v>1.0854200000000001</v>
      </c>
      <c r="O168" s="1">
        <v>1.7578869416539699E-51</v>
      </c>
      <c r="P168" s="1"/>
      <c r="Q168" s="7" t="str">
        <f t="shared" si="4"/>
        <v>F13H10.5</v>
      </c>
      <c r="R168" s="7"/>
      <c r="S168" s="19">
        <v>166</v>
      </c>
      <c r="T168" s="20" t="s">
        <v>491</v>
      </c>
      <c r="U168" s="20" t="s">
        <v>125</v>
      </c>
      <c r="V168" s="121" t="s">
        <v>125</v>
      </c>
      <c r="W168" s="19">
        <v>262.11068649155197</v>
      </c>
      <c r="X168" s="20">
        <v>-3.2301799999999998</v>
      </c>
      <c r="Y168" s="37">
        <f t="shared" si="5"/>
        <v>-1.6916145605451509</v>
      </c>
      <c r="Z168" s="35">
        <v>1.11538</v>
      </c>
      <c r="AA168" s="36">
        <v>2.6872012795836499E-25</v>
      </c>
      <c r="AB168" s="19">
        <v>262.11068649155197</v>
      </c>
      <c r="AC168" s="20">
        <v>-3.61957</v>
      </c>
      <c r="AD168" s="35">
        <v>1.1156200000000001</v>
      </c>
      <c r="AE168" s="68">
        <v>2.5015004655850899E-30</v>
      </c>
      <c r="AF168" s="19"/>
      <c r="AG168" s="20"/>
      <c r="AH168" s="20"/>
      <c r="AI168" s="20"/>
      <c r="AJ168" s="20"/>
      <c r="AK168" s="21"/>
    </row>
    <row r="169" spans="2:37" x14ac:dyDescent="0.2">
      <c r="B169" t="s">
        <v>491</v>
      </c>
      <c r="C169" t="s">
        <v>116</v>
      </c>
      <c r="D169">
        <v>1880.7276424735501</v>
      </c>
      <c r="E169">
        <v>-3.9559299999999999</v>
      </c>
      <c r="F169">
        <v>1.10632</v>
      </c>
      <c r="G169" s="1">
        <v>2.0483916378516499E-40</v>
      </c>
      <c r="J169" t="s">
        <v>491</v>
      </c>
      <c r="K169" t="s">
        <v>476</v>
      </c>
      <c r="L169">
        <v>740.81545588364202</v>
      </c>
      <c r="M169">
        <v>-3.5194299999999998</v>
      </c>
      <c r="N169">
        <v>1.0994699999999999</v>
      </c>
      <c r="O169" s="1">
        <v>2.3862536332941602E-38</v>
      </c>
      <c r="P169" s="1"/>
      <c r="Q169" s="7" t="e">
        <f t="shared" si="4"/>
        <v>#N/A</v>
      </c>
      <c r="R169" s="7"/>
      <c r="S169" s="19">
        <v>167</v>
      </c>
      <c r="T169" s="20" t="s">
        <v>491</v>
      </c>
      <c r="U169" s="20" t="s">
        <v>595</v>
      </c>
      <c r="V169" s="121" t="s">
        <v>2449</v>
      </c>
      <c r="W169" s="19">
        <v>112.657391896308</v>
      </c>
      <c r="X169" s="20">
        <v>-3.19902</v>
      </c>
      <c r="Y169" s="37">
        <f t="shared" si="5"/>
        <v>-1.6776300120880419</v>
      </c>
      <c r="Z169" s="35">
        <v>1.12852</v>
      </c>
      <c r="AA169" s="36">
        <v>2.1823440324442799E-20</v>
      </c>
      <c r="AB169" s="19">
        <v>112.657391896308</v>
      </c>
      <c r="AC169" s="20">
        <v>-3.47723</v>
      </c>
      <c r="AD169" s="35">
        <v>1.12839</v>
      </c>
      <c r="AE169" s="68">
        <v>1.8023720739488899E-23</v>
      </c>
      <c r="AF169" s="19"/>
      <c r="AG169" s="20"/>
      <c r="AH169" s="20"/>
      <c r="AI169" s="20"/>
      <c r="AJ169" s="20"/>
      <c r="AK169" s="21"/>
    </row>
    <row r="170" spans="2:37" x14ac:dyDescent="0.2">
      <c r="B170" t="s">
        <v>491</v>
      </c>
      <c r="C170" t="s">
        <v>532</v>
      </c>
      <c r="D170">
        <v>191.928124437907</v>
      </c>
      <c r="E170">
        <v>-3.9067400000000001</v>
      </c>
      <c r="F170">
        <v>1.1058399999999999</v>
      </c>
      <c r="G170" s="1">
        <v>4.92562824798729E-40</v>
      </c>
      <c r="J170" t="s">
        <v>491</v>
      </c>
      <c r="K170" t="s">
        <v>425</v>
      </c>
      <c r="L170">
        <v>479.65152452208503</v>
      </c>
      <c r="M170">
        <v>-3.5111599999999998</v>
      </c>
      <c r="N170">
        <v>1.17272</v>
      </c>
      <c r="O170" s="1">
        <v>6.7911512163720902E-14</v>
      </c>
      <c r="P170" s="1"/>
      <c r="Q170" s="7" t="e">
        <f t="shared" si="4"/>
        <v>#N/A</v>
      </c>
      <c r="R170" s="7"/>
      <c r="S170" s="19">
        <v>168</v>
      </c>
      <c r="T170" s="20" t="s">
        <v>491</v>
      </c>
      <c r="U170" s="20" t="s">
        <v>596</v>
      </c>
      <c r="V170" s="121" t="s">
        <v>2503</v>
      </c>
      <c r="W170" s="19">
        <v>381.85207982472701</v>
      </c>
      <c r="X170" s="20">
        <v>-3.1898499999999999</v>
      </c>
      <c r="Y170" s="37">
        <f t="shared" si="5"/>
        <v>-1.6734885840703428</v>
      </c>
      <c r="Z170" s="35">
        <v>1.10175</v>
      </c>
      <c r="AA170" s="36">
        <v>2.58303631265303E-31</v>
      </c>
      <c r="AB170" s="19">
        <v>381.85207982472701</v>
      </c>
      <c r="AC170" s="20">
        <v>-3.4814600000000002</v>
      </c>
      <c r="AD170" s="35">
        <v>1.1017300000000001</v>
      </c>
      <c r="AE170" s="68">
        <v>3.2602508583173897E-36</v>
      </c>
      <c r="AF170" s="19"/>
      <c r="AG170" s="20"/>
      <c r="AH170" s="20"/>
      <c r="AI170" s="20"/>
      <c r="AJ170" s="20"/>
      <c r="AK170" s="21"/>
    </row>
    <row r="171" spans="2:37" x14ac:dyDescent="0.2">
      <c r="B171" t="s">
        <v>491</v>
      </c>
      <c r="C171" t="s">
        <v>727</v>
      </c>
      <c r="D171">
        <v>102.00993525192401</v>
      </c>
      <c r="E171">
        <v>-3.9030300000000002</v>
      </c>
      <c r="F171">
        <v>1.16479</v>
      </c>
      <c r="G171" s="1">
        <v>1.0071719252942E-17</v>
      </c>
      <c r="J171" t="s">
        <v>491</v>
      </c>
      <c r="K171" t="s">
        <v>572</v>
      </c>
      <c r="L171">
        <v>386.55444961857802</v>
      </c>
      <c r="M171">
        <v>-3.5109599999999999</v>
      </c>
      <c r="N171">
        <v>1.09578</v>
      </c>
      <c r="O171" s="1">
        <v>5.4450965641229696E-41</v>
      </c>
      <c r="P171" s="1"/>
      <c r="Q171" s="7" t="str">
        <f t="shared" si="4"/>
        <v>Y48A6B.6; kvs-4</v>
      </c>
      <c r="R171" s="7"/>
      <c r="S171" s="19">
        <v>169</v>
      </c>
      <c r="T171" s="20" t="s">
        <v>491</v>
      </c>
      <c r="U171" s="20" t="s">
        <v>597</v>
      </c>
      <c r="V171" s="121" t="s">
        <v>2443</v>
      </c>
      <c r="W171" s="19">
        <v>783.31099288230496</v>
      </c>
      <c r="X171" s="20">
        <v>-3.1278700000000002</v>
      </c>
      <c r="Y171" s="37">
        <f t="shared" si="5"/>
        <v>-1.6451805528457994</v>
      </c>
      <c r="Z171" s="35">
        <v>1.07002</v>
      </c>
      <c r="AA171" s="36">
        <v>1.52000795074834E-61</v>
      </c>
      <c r="AB171" s="19">
        <v>783.31099288230496</v>
      </c>
      <c r="AC171" s="20">
        <v>-2.65937</v>
      </c>
      <c r="AD171" s="35">
        <v>1.0687500000000001</v>
      </c>
      <c r="AE171" s="68">
        <v>3.8163244680000501E-47</v>
      </c>
      <c r="AF171" s="19"/>
      <c r="AG171" s="20"/>
      <c r="AH171" s="20"/>
      <c r="AI171" s="20"/>
      <c r="AJ171" s="20"/>
      <c r="AK171" s="21"/>
    </row>
    <row r="172" spans="2:37" x14ac:dyDescent="0.2">
      <c r="B172" t="s">
        <v>496</v>
      </c>
      <c r="C172" t="s">
        <v>643</v>
      </c>
      <c r="D172">
        <v>100.807223543546</v>
      </c>
      <c r="E172">
        <v>-3.89994</v>
      </c>
      <c r="F172">
        <v>1.23072</v>
      </c>
      <c r="G172" s="1">
        <v>7.4792556667700603E-10</v>
      </c>
      <c r="J172" t="s">
        <v>491</v>
      </c>
      <c r="K172" t="s">
        <v>573</v>
      </c>
      <c r="L172">
        <v>299.39224183142898</v>
      </c>
      <c r="M172">
        <v>-3.4992800000000002</v>
      </c>
      <c r="N172">
        <v>1.1352500000000001</v>
      </c>
      <c r="O172" s="1">
        <v>1.8493333084404602E-21</v>
      </c>
      <c r="P172" s="1"/>
      <c r="Q172" s="7" t="e">
        <f t="shared" si="4"/>
        <v>#N/A</v>
      </c>
      <c r="R172" s="7"/>
      <c r="S172" s="19">
        <v>170</v>
      </c>
      <c r="T172" s="20" t="s">
        <v>491</v>
      </c>
      <c r="U172" s="20" t="s">
        <v>598</v>
      </c>
      <c r="V172" s="121" t="s">
        <v>2482</v>
      </c>
      <c r="W172" s="19">
        <v>673.23820261953097</v>
      </c>
      <c r="X172" s="20">
        <v>-3.1188699999999998</v>
      </c>
      <c r="Y172" s="37">
        <f t="shared" si="5"/>
        <v>-1.641023419892579</v>
      </c>
      <c r="Z172" s="35">
        <v>1.1039300000000001</v>
      </c>
      <c r="AA172" s="36">
        <v>5.8031097435721904E-29</v>
      </c>
      <c r="AB172" s="19">
        <v>673.23820261953097</v>
      </c>
      <c r="AC172" s="20">
        <v>-2.1645099999999999</v>
      </c>
      <c r="AD172" s="35">
        <v>1.10137</v>
      </c>
      <c r="AE172" s="68">
        <v>2.5645390217500601E-14</v>
      </c>
      <c r="AF172" s="19"/>
      <c r="AG172" s="20"/>
      <c r="AH172" s="20"/>
      <c r="AI172" s="20"/>
      <c r="AJ172" s="20"/>
      <c r="AK172" s="21"/>
    </row>
    <row r="173" spans="2:37" x14ac:dyDescent="0.2">
      <c r="B173" t="s">
        <v>491</v>
      </c>
      <c r="C173" t="s">
        <v>607</v>
      </c>
      <c r="D173">
        <v>577.56795677268406</v>
      </c>
      <c r="E173">
        <v>-3.8428599999999999</v>
      </c>
      <c r="F173">
        <v>1.07887</v>
      </c>
      <c r="G173" s="1">
        <v>3.6344121483435498E-68</v>
      </c>
      <c r="J173" t="s">
        <v>491</v>
      </c>
      <c r="K173" t="s">
        <v>131</v>
      </c>
      <c r="L173">
        <v>3377.3177020011599</v>
      </c>
      <c r="M173">
        <v>-3.4992399999999999</v>
      </c>
      <c r="N173">
        <v>1.1105100000000001</v>
      </c>
      <c r="O173" s="1">
        <v>3.30981326813513E-31</v>
      </c>
      <c r="P173" s="1"/>
      <c r="Q173" s="7" t="str">
        <f t="shared" si="4"/>
        <v>C34F6.7</v>
      </c>
      <c r="R173" s="7"/>
      <c r="S173" s="19">
        <v>171</v>
      </c>
      <c r="T173" s="20" t="s">
        <v>491</v>
      </c>
      <c r="U173" s="20" t="s">
        <v>222</v>
      </c>
      <c r="V173" s="121" t="s">
        <v>222</v>
      </c>
      <c r="W173" s="19">
        <v>1700.3404604095999</v>
      </c>
      <c r="X173" s="20">
        <v>-3.11205</v>
      </c>
      <c r="Y173" s="37">
        <f t="shared" si="5"/>
        <v>-1.637865239685468</v>
      </c>
      <c r="Z173" s="35">
        <v>1.0754300000000001</v>
      </c>
      <c r="AA173" s="36">
        <v>7.0199474780586003E-53</v>
      </c>
      <c r="AB173" s="19">
        <v>1700.3404604095999</v>
      </c>
      <c r="AC173" s="20">
        <v>-2.0300500000000001</v>
      </c>
      <c r="AD173" s="35">
        <v>1.0741799999999999</v>
      </c>
      <c r="AE173" s="68">
        <v>1.2637128472285001E-21</v>
      </c>
      <c r="AF173" s="19"/>
      <c r="AG173" s="20"/>
      <c r="AH173" s="20"/>
      <c r="AI173" s="20"/>
      <c r="AJ173" s="20"/>
      <c r="AK173" s="21"/>
    </row>
    <row r="174" spans="2:37" x14ac:dyDescent="0.2">
      <c r="B174" t="s">
        <v>491</v>
      </c>
      <c r="C174" t="s">
        <v>599</v>
      </c>
      <c r="D174">
        <v>630.57737651075604</v>
      </c>
      <c r="E174">
        <v>-3.8352400000000002</v>
      </c>
      <c r="F174">
        <v>1.10595</v>
      </c>
      <c r="G174" s="1">
        <v>6.82922346604234E-39</v>
      </c>
      <c r="J174" t="s">
        <v>551</v>
      </c>
      <c r="K174" t="s">
        <v>574</v>
      </c>
      <c r="L174">
        <v>1069.8301091150199</v>
      </c>
      <c r="M174">
        <v>-3.45932</v>
      </c>
      <c r="N174">
        <v>1.0979699999999999</v>
      </c>
      <c r="O174" s="1">
        <v>2.1061225881879301E-38</v>
      </c>
      <c r="P174" s="1"/>
      <c r="Q174" s="7" t="str">
        <f t="shared" si="4"/>
        <v>Y102A5D.14</v>
      </c>
      <c r="R174" s="7"/>
      <c r="S174" s="19">
        <v>172</v>
      </c>
      <c r="T174" s="20" t="s">
        <v>491</v>
      </c>
      <c r="U174" s="20" t="s">
        <v>599</v>
      </c>
      <c r="V174" s="121" t="s">
        <v>2441</v>
      </c>
      <c r="W174" s="19">
        <v>630.57737651075604</v>
      </c>
      <c r="X174" s="20">
        <v>-3.0966100000000001</v>
      </c>
      <c r="Y174" s="37">
        <f t="shared" si="5"/>
        <v>-1.6306896954130372</v>
      </c>
      <c r="Z174" s="35">
        <v>1.1053599999999999</v>
      </c>
      <c r="AA174" s="36">
        <v>7.0612415606231798E-28</v>
      </c>
      <c r="AB174" s="19">
        <v>630.57737651075604</v>
      </c>
      <c r="AC174" s="20">
        <v>-3.8352400000000002</v>
      </c>
      <c r="AD174" s="35">
        <v>1.10595</v>
      </c>
      <c r="AE174" s="68">
        <v>6.82922346604234E-39</v>
      </c>
      <c r="AF174" s="19"/>
      <c r="AG174" s="20"/>
      <c r="AH174" s="20"/>
      <c r="AI174" s="20"/>
      <c r="AJ174" s="20"/>
      <c r="AK174" s="21"/>
    </row>
    <row r="175" spans="2:37" x14ac:dyDescent="0.2">
      <c r="B175" t="s">
        <v>491</v>
      </c>
      <c r="C175" t="s">
        <v>549</v>
      </c>
      <c r="D175">
        <v>312.13722922088101</v>
      </c>
      <c r="E175">
        <v>-3.81304</v>
      </c>
      <c r="F175">
        <v>1.1015200000000001</v>
      </c>
      <c r="G175" s="1">
        <v>8.6631047575988195E-42</v>
      </c>
      <c r="J175" t="s">
        <v>551</v>
      </c>
      <c r="K175" t="s">
        <v>575</v>
      </c>
      <c r="L175">
        <v>1069.8301091150199</v>
      </c>
      <c r="M175">
        <v>-3.45932</v>
      </c>
      <c r="N175">
        <v>1.0979699999999999</v>
      </c>
      <c r="O175" s="1">
        <v>2.1061225881879301E-38</v>
      </c>
      <c r="P175" s="1"/>
      <c r="Q175" s="7" t="str">
        <f t="shared" si="4"/>
        <v>Y102A5D.15</v>
      </c>
      <c r="R175" s="7"/>
      <c r="S175" s="19">
        <v>173</v>
      </c>
      <c r="T175" s="20" t="s">
        <v>491</v>
      </c>
      <c r="U175" s="20" t="s">
        <v>115</v>
      </c>
      <c r="V175" s="121" t="s">
        <v>115</v>
      </c>
      <c r="W175" s="19">
        <v>142.733811306337</v>
      </c>
      <c r="X175" s="20">
        <v>-3.0849600000000001</v>
      </c>
      <c r="Y175" s="37">
        <f t="shared" si="5"/>
        <v>-1.6252517833209632</v>
      </c>
      <c r="Z175" s="35">
        <v>1.1432199999999999</v>
      </c>
      <c r="AA175" s="36">
        <v>9.6145335416309299E-16</v>
      </c>
      <c r="AB175" s="19">
        <v>142.733811306337</v>
      </c>
      <c r="AC175" s="20">
        <v>-4.0063800000000001</v>
      </c>
      <c r="AD175" s="35">
        <v>1.1464399999999999</v>
      </c>
      <c r="AE175" s="68">
        <v>9.3468419128978096E-23</v>
      </c>
      <c r="AF175" s="19"/>
      <c r="AG175" s="20"/>
      <c r="AH175" s="20"/>
      <c r="AI175" s="20"/>
      <c r="AJ175" s="20"/>
      <c r="AK175" s="21"/>
    </row>
    <row r="176" spans="2:37" x14ac:dyDescent="0.2">
      <c r="B176" t="s">
        <v>491</v>
      </c>
      <c r="C176" t="s">
        <v>118</v>
      </c>
      <c r="D176">
        <v>411.56838798832899</v>
      </c>
      <c r="E176">
        <v>-3.8054100000000002</v>
      </c>
      <c r="F176">
        <v>1.10206</v>
      </c>
      <c r="G176" s="1">
        <v>3.0200651065318001E-41</v>
      </c>
      <c r="J176" t="s">
        <v>551</v>
      </c>
      <c r="K176" t="s">
        <v>576</v>
      </c>
      <c r="L176">
        <v>1069.8301091150199</v>
      </c>
      <c r="M176">
        <v>-3.45932</v>
      </c>
      <c r="N176">
        <v>1.0979699999999999</v>
      </c>
      <c r="O176" s="1">
        <v>2.1061225881879301E-38</v>
      </c>
      <c r="P176" s="1"/>
      <c r="Q176" s="7" t="str">
        <f t="shared" si="4"/>
        <v>Y102A5D.16</v>
      </c>
      <c r="R176" s="7"/>
      <c r="S176" s="19">
        <v>174</v>
      </c>
      <c r="T176" s="20" t="s">
        <v>491</v>
      </c>
      <c r="U176" s="20" t="s">
        <v>600</v>
      </c>
      <c r="V176" s="121" t="s">
        <v>2445</v>
      </c>
      <c r="W176" s="19">
        <v>212.79656184325199</v>
      </c>
      <c r="X176" s="20">
        <v>-3.0462899999999999</v>
      </c>
      <c r="Y176" s="37">
        <f t="shared" si="5"/>
        <v>-1.6070532897066008</v>
      </c>
      <c r="Z176" s="35">
        <v>1.1413599999999999</v>
      </c>
      <c r="AA176" s="36">
        <v>9.0067153673730701E-16</v>
      </c>
      <c r="AB176" s="19">
        <v>212.79656184325199</v>
      </c>
      <c r="AC176" s="20">
        <v>-6.4807100000000002</v>
      </c>
      <c r="AD176" s="35">
        <v>1.14968</v>
      </c>
      <c r="AE176" s="68">
        <v>3.5233710007399997E-39</v>
      </c>
      <c r="AF176" s="19"/>
      <c r="AG176" s="20"/>
      <c r="AH176" s="20"/>
      <c r="AI176" s="20"/>
      <c r="AJ176" s="20"/>
      <c r="AK176" s="21"/>
    </row>
    <row r="177" spans="2:37" x14ac:dyDescent="0.2">
      <c r="B177" t="s">
        <v>491</v>
      </c>
      <c r="C177" t="s">
        <v>121</v>
      </c>
      <c r="D177">
        <v>598.673750662359</v>
      </c>
      <c r="E177">
        <v>-3.79481</v>
      </c>
      <c r="F177">
        <v>1.0792299999999999</v>
      </c>
      <c r="G177" s="1">
        <v>2.4484344178858401E-66</v>
      </c>
      <c r="J177" t="s">
        <v>551</v>
      </c>
      <c r="K177" t="s">
        <v>577</v>
      </c>
      <c r="L177">
        <v>1069.8301091150199</v>
      </c>
      <c r="M177">
        <v>-3.45932</v>
      </c>
      <c r="N177">
        <v>1.0979699999999999</v>
      </c>
      <c r="O177" s="1">
        <v>2.1061225881879301E-38</v>
      </c>
      <c r="P177" s="1"/>
      <c r="Q177" s="7" t="str">
        <f t="shared" si="4"/>
        <v>Y102A5D.18</v>
      </c>
      <c r="R177" s="7"/>
      <c r="S177" s="19">
        <v>175</v>
      </c>
      <c r="T177" s="20" t="s">
        <v>491</v>
      </c>
      <c r="U177" s="20" t="s">
        <v>601</v>
      </c>
      <c r="V177" s="121" t="s">
        <v>2510</v>
      </c>
      <c r="W177" s="19">
        <v>1034.3439608383401</v>
      </c>
      <c r="X177" s="20">
        <v>-3.04223</v>
      </c>
      <c r="Y177" s="37">
        <f t="shared" si="5"/>
        <v>-1.6051292284456751</v>
      </c>
      <c r="Z177" s="35">
        <v>1.0934299999999999</v>
      </c>
      <c r="AA177" s="36">
        <v>7.6218992473084201E-34</v>
      </c>
      <c r="AB177" s="19">
        <v>1034.3439608383401</v>
      </c>
      <c r="AC177" s="20">
        <v>-1.8588800000000001</v>
      </c>
      <c r="AD177" s="35">
        <v>1.0919000000000001</v>
      </c>
      <c r="AE177" s="68">
        <v>2.7320777286261401E-11</v>
      </c>
      <c r="AF177" s="19"/>
      <c r="AG177" s="20"/>
      <c r="AH177" s="20"/>
      <c r="AI177" s="20"/>
      <c r="AJ177" s="20"/>
      <c r="AK177" s="21"/>
    </row>
    <row r="178" spans="2:37" x14ac:dyDescent="0.2">
      <c r="B178" t="s">
        <v>491</v>
      </c>
      <c r="C178" t="s">
        <v>120</v>
      </c>
      <c r="D178">
        <v>372.06601103098302</v>
      </c>
      <c r="E178">
        <v>-3.7700399999999998</v>
      </c>
      <c r="F178">
        <v>1.1214900000000001</v>
      </c>
      <c r="G178" s="1">
        <v>2.0676981289723399E-29</v>
      </c>
      <c r="J178" t="s">
        <v>551</v>
      </c>
      <c r="K178" t="s">
        <v>578</v>
      </c>
      <c r="L178">
        <v>1069.8301091150199</v>
      </c>
      <c r="M178">
        <v>-3.45932</v>
      </c>
      <c r="N178">
        <v>1.0979699999999999</v>
      </c>
      <c r="O178" s="1">
        <v>2.1061225881879301E-38</v>
      </c>
      <c r="Q178" s="7" t="str">
        <f t="shared" si="4"/>
        <v>Y102A5D.19</v>
      </c>
      <c r="R178" s="7"/>
      <c r="S178" s="19">
        <v>176</v>
      </c>
      <c r="T178" s="20" t="s">
        <v>491</v>
      </c>
      <c r="U178" s="20" t="s">
        <v>324</v>
      </c>
      <c r="V178" s="121" t="s">
        <v>324</v>
      </c>
      <c r="W178" s="19">
        <v>202.83788235381499</v>
      </c>
      <c r="X178" s="20">
        <v>-3.02955</v>
      </c>
      <c r="Y178" s="37">
        <f t="shared" si="5"/>
        <v>-1.5991035161463969</v>
      </c>
      <c r="Z178" s="35">
        <v>1.1690100000000001</v>
      </c>
      <c r="AA178" s="36">
        <v>2.2320382896819599E-11</v>
      </c>
      <c r="AB178" s="19">
        <v>202.83788235381499</v>
      </c>
      <c r="AC178" s="20">
        <v>-1.5406200000000001</v>
      </c>
      <c r="AD178" s="35">
        <v>1.16079</v>
      </c>
      <c r="AE178" s="69">
        <v>1.5619331322964501E-2</v>
      </c>
      <c r="AF178" s="19"/>
      <c r="AG178" s="20"/>
      <c r="AH178" s="20"/>
      <c r="AI178" s="20"/>
      <c r="AJ178" s="20"/>
      <c r="AK178" s="21"/>
    </row>
    <row r="179" spans="2:37" x14ac:dyDescent="0.2">
      <c r="B179" t="s">
        <v>491</v>
      </c>
      <c r="C179" t="s">
        <v>119</v>
      </c>
      <c r="D179">
        <v>5200.8230028600901</v>
      </c>
      <c r="E179">
        <v>-3.7537799999999999</v>
      </c>
      <c r="F179">
        <v>1.1133599999999999</v>
      </c>
      <c r="G179" s="1">
        <v>3.1829995099009001E-33</v>
      </c>
      <c r="J179" t="s">
        <v>551</v>
      </c>
      <c r="K179" t="s">
        <v>579</v>
      </c>
      <c r="L179">
        <v>1069.8301091150199</v>
      </c>
      <c r="M179">
        <v>-3.45932</v>
      </c>
      <c r="N179">
        <v>1.0979699999999999</v>
      </c>
      <c r="O179" s="1">
        <v>2.1061225881879301E-38</v>
      </c>
      <c r="P179" s="1"/>
      <c r="Q179" s="7" t="str">
        <f t="shared" si="4"/>
        <v>Y102A5D.20</v>
      </c>
      <c r="R179" s="7"/>
      <c r="S179" s="19">
        <v>177</v>
      </c>
      <c r="T179" s="20" t="s">
        <v>491</v>
      </c>
      <c r="U179" s="20" t="s">
        <v>74</v>
      </c>
      <c r="V179" s="121" t="s">
        <v>74</v>
      </c>
      <c r="W179" s="19">
        <v>368.39278805632301</v>
      </c>
      <c r="X179" s="20">
        <v>-3.02115</v>
      </c>
      <c r="Y179" s="37">
        <f t="shared" si="5"/>
        <v>-1.5950978156063411</v>
      </c>
      <c r="Z179" s="35">
        <v>1.1074600000000001</v>
      </c>
      <c r="AA179" s="36">
        <v>9.7467938104332597E-26</v>
      </c>
      <c r="AB179" s="19">
        <v>368.39278805632301</v>
      </c>
      <c r="AC179" s="20">
        <v>-6.1167299999999996</v>
      </c>
      <c r="AD179" s="35">
        <v>1.1134500000000001</v>
      </c>
      <c r="AE179" s="68">
        <v>1.22554385856492E-61</v>
      </c>
      <c r="AF179" s="19"/>
      <c r="AG179" s="20"/>
      <c r="AH179" s="20"/>
      <c r="AI179" s="20"/>
      <c r="AJ179" s="20"/>
      <c r="AK179" s="21"/>
    </row>
    <row r="180" spans="2:37" x14ac:dyDescent="0.2">
      <c r="B180" t="s">
        <v>491</v>
      </c>
      <c r="C180" t="s">
        <v>566</v>
      </c>
      <c r="D180">
        <v>161.167889509937</v>
      </c>
      <c r="E180">
        <v>-3.71428</v>
      </c>
      <c r="F180">
        <v>1.1378699999999999</v>
      </c>
      <c r="G180" s="1">
        <v>9.0052759315181999E-23</v>
      </c>
      <c r="J180" t="s">
        <v>551</v>
      </c>
      <c r="K180" t="s">
        <v>580</v>
      </c>
      <c r="L180">
        <v>1069.8301091150199</v>
      </c>
      <c r="M180">
        <v>-3.45932</v>
      </c>
      <c r="N180">
        <v>1.0979699999999999</v>
      </c>
      <c r="O180" s="1">
        <v>2.1061225881879301E-38</v>
      </c>
      <c r="P180" s="1"/>
      <c r="Q180" s="7" t="str">
        <f t="shared" si="4"/>
        <v>Y102A5D.21</v>
      </c>
      <c r="R180" s="7"/>
      <c r="S180" s="19">
        <v>178</v>
      </c>
      <c r="T180" s="20" t="s">
        <v>491</v>
      </c>
      <c r="U180" s="20" t="s">
        <v>602</v>
      </c>
      <c r="V180" s="121" t="s">
        <v>2511</v>
      </c>
      <c r="W180" s="19">
        <v>163.75503177225099</v>
      </c>
      <c r="X180" s="20">
        <v>-3.0167999999999999</v>
      </c>
      <c r="Y180" s="37">
        <f t="shared" si="5"/>
        <v>-1.5930190555922146</v>
      </c>
      <c r="Z180" s="35">
        <v>1.1224000000000001</v>
      </c>
      <c r="AA180" s="36">
        <v>3.6228565944802599E-20</v>
      </c>
      <c r="AB180" s="19">
        <v>163.75503177225099</v>
      </c>
      <c r="AC180" s="20">
        <v>-3.3401100000000001</v>
      </c>
      <c r="AD180" s="35">
        <v>1.12262</v>
      </c>
      <c r="AE180" s="68">
        <v>5.8793812978833301E-24</v>
      </c>
      <c r="AF180" s="19"/>
      <c r="AG180" s="20"/>
      <c r="AH180" s="20"/>
      <c r="AI180" s="20"/>
      <c r="AJ180" s="20"/>
      <c r="AK180" s="21"/>
    </row>
    <row r="181" spans="2:37" x14ac:dyDescent="0.2">
      <c r="B181" t="s">
        <v>491</v>
      </c>
      <c r="C181" t="s">
        <v>522</v>
      </c>
      <c r="D181">
        <v>162.59507218140601</v>
      </c>
      <c r="E181">
        <v>-3.6922600000000001</v>
      </c>
      <c r="F181">
        <v>1.1422099999999999</v>
      </c>
      <c r="G181" s="1">
        <v>2.5303217934624799E-21</v>
      </c>
      <c r="J181" t="s">
        <v>551</v>
      </c>
      <c r="K181" t="s">
        <v>581</v>
      </c>
      <c r="L181">
        <v>1069.8301091150199</v>
      </c>
      <c r="M181">
        <v>-3.45932</v>
      </c>
      <c r="N181">
        <v>1.0979699999999999</v>
      </c>
      <c r="O181" s="1">
        <v>2.1061225881879301E-38</v>
      </c>
      <c r="P181" s="1"/>
      <c r="Q181" s="7" t="str">
        <f t="shared" si="4"/>
        <v>ZK218.13</v>
      </c>
      <c r="R181" s="7"/>
      <c r="S181" s="19">
        <v>179</v>
      </c>
      <c r="T181" s="20" t="s">
        <v>491</v>
      </c>
      <c r="U181" s="20" t="s">
        <v>220</v>
      </c>
      <c r="V181" s="121" t="s">
        <v>220</v>
      </c>
      <c r="W181" s="19">
        <v>184.830189693222</v>
      </c>
      <c r="X181" s="20">
        <v>-3.0034700000000001</v>
      </c>
      <c r="Y181" s="37">
        <f t="shared" si="5"/>
        <v>-1.586630253653835</v>
      </c>
      <c r="Z181" s="35">
        <v>1.12609</v>
      </c>
      <c r="AA181" s="36">
        <v>5.9591666682922905E-19</v>
      </c>
      <c r="AB181" s="19">
        <v>184.830189693222</v>
      </c>
      <c r="AC181" s="20">
        <v>-2.0499900000000002</v>
      </c>
      <c r="AD181" s="35">
        <v>1.1181300000000001</v>
      </c>
      <c r="AE181" s="68">
        <v>1.6780258790238699E-9</v>
      </c>
      <c r="AF181" s="19" t="s">
        <v>220</v>
      </c>
      <c r="AG181" s="37">
        <v>75.033711547222595</v>
      </c>
      <c r="AH181" s="37">
        <v>1.9269387311805299</v>
      </c>
      <c r="AI181" s="119">
        <v>2.5662717761513601E-8</v>
      </c>
      <c r="AJ181" s="125">
        <v>3.90749944</v>
      </c>
      <c r="AK181" s="126">
        <v>1.6E-34</v>
      </c>
    </row>
    <row r="182" spans="2:37" x14ac:dyDescent="0.2">
      <c r="B182" t="s">
        <v>496</v>
      </c>
      <c r="C182" t="s">
        <v>892</v>
      </c>
      <c r="D182">
        <v>100.00565270112401</v>
      </c>
      <c r="E182">
        <v>-3.6910699999999999</v>
      </c>
      <c r="F182">
        <v>1.2212499999999999</v>
      </c>
      <c r="G182" s="1">
        <v>8.5681653783779097E-10</v>
      </c>
      <c r="J182" t="s">
        <v>551</v>
      </c>
      <c r="K182" t="s">
        <v>582</v>
      </c>
      <c r="L182">
        <v>1069.8301091150199</v>
      </c>
      <c r="M182">
        <v>-3.45932</v>
      </c>
      <c r="N182">
        <v>1.0979699999999999</v>
      </c>
      <c r="O182" s="1">
        <v>2.1061225881879301E-38</v>
      </c>
      <c r="P182" s="1"/>
      <c r="Q182" s="7" t="str">
        <f t="shared" si="4"/>
        <v>ZK218.21</v>
      </c>
      <c r="R182" s="7"/>
      <c r="S182" s="19">
        <v>180</v>
      </c>
      <c r="T182" s="20" t="s">
        <v>491</v>
      </c>
      <c r="U182" s="20" t="s">
        <v>603</v>
      </c>
      <c r="V182" s="121" t="s">
        <v>2500</v>
      </c>
      <c r="W182" s="19">
        <v>235.583616082021</v>
      </c>
      <c r="X182" s="20">
        <v>-2.9936400000000001</v>
      </c>
      <c r="Y182" s="37">
        <f t="shared" si="5"/>
        <v>-1.581900740620817</v>
      </c>
      <c r="Z182" s="35">
        <v>1.11202</v>
      </c>
      <c r="AA182" s="36">
        <v>1.9746418364486101E-23</v>
      </c>
      <c r="AB182" s="19">
        <v>235.583616082021</v>
      </c>
      <c r="AC182" s="20">
        <v>-2.2694999999999999</v>
      </c>
      <c r="AD182" s="35">
        <v>1.1073999999999999</v>
      </c>
      <c r="AE182" s="68">
        <v>1.9241617459006901E-14</v>
      </c>
      <c r="AF182" s="19"/>
      <c r="AG182" s="20"/>
      <c r="AH182" s="20"/>
      <c r="AI182" s="20"/>
      <c r="AJ182" s="20"/>
      <c r="AK182" s="21"/>
    </row>
    <row r="183" spans="2:37" x14ac:dyDescent="0.2">
      <c r="B183" t="s">
        <v>491</v>
      </c>
      <c r="C183" t="s">
        <v>122</v>
      </c>
      <c r="D183">
        <v>503.64810459312599</v>
      </c>
      <c r="E183">
        <v>-3.6661600000000001</v>
      </c>
      <c r="F183">
        <v>1.10798</v>
      </c>
      <c r="G183" s="1">
        <v>4.2187538047679301E-35</v>
      </c>
      <c r="J183" t="s">
        <v>551</v>
      </c>
      <c r="K183" t="s">
        <v>583</v>
      </c>
      <c r="L183">
        <v>1069.8301091150199</v>
      </c>
      <c r="M183">
        <v>-3.45932</v>
      </c>
      <c r="N183">
        <v>1.0979699999999999</v>
      </c>
      <c r="O183" s="1">
        <v>2.1061225881879301E-38</v>
      </c>
      <c r="P183" s="1"/>
      <c r="Q183" s="7" t="str">
        <f t="shared" si="4"/>
        <v>ZK218.22</v>
      </c>
      <c r="R183" s="7"/>
      <c r="S183" s="19">
        <v>181</v>
      </c>
      <c r="T183" s="20" t="s">
        <v>491</v>
      </c>
      <c r="U183" s="20" t="s">
        <v>160</v>
      </c>
      <c r="V183" s="121" t="s">
        <v>160</v>
      </c>
      <c r="W183" s="19">
        <v>4962.9817882728603</v>
      </c>
      <c r="X183" s="20">
        <v>-2.9885799999999998</v>
      </c>
      <c r="Y183" s="37">
        <f t="shared" si="5"/>
        <v>-1.5794601621573623</v>
      </c>
      <c r="Z183" s="35">
        <v>1.1116200000000001</v>
      </c>
      <c r="AA183" s="36">
        <v>1.62759321791182E-23</v>
      </c>
      <c r="AB183" s="19">
        <v>4962.9817882728603</v>
      </c>
      <c r="AC183" s="20">
        <v>-2.7627100000000002</v>
      </c>
      <c r="AD183" s="35">
        <v>1.11147</v>
      </c>
      <c r="AE183" s="68">
        <v>1.8844977913175599E-20</v>
      </c>
      <c r="AF183" s="19"/>
      <c r="AG183" s="20"/>
      <c r="AH183" s="20"/>
      <c r="AI183" s="20"/>
      <c r="AJ183" s="20"/>
      <c r="AK183" s="21"/>
    </row>
    <row r="184" spans="2:37" x14ac:dyDescent="0.2">
      <c r="B184" t="s">
        <v>491</v>
      </c>
      <c r="C184" t="s">
        <v>123</v>
      </c>
      <c r="D184">
        <v>246.39240369959899</v>
      </c>
      <c r="E184">
        <v>-3.6644000000000001</v>
      </c>
      <c r="F184">
        <v>1.12608</v>
      </c>
      <c r="G184" s="1">
        <v>2.6121432392596001E-26</v>
      </c>
      <c r="J184" t="s">
        <v>491</v>
      </c>
      <c r="K184" t="s">
        <v>584</v>
      </c>
      <c r="L184">
        <v>17917.546735251599</v>
      </c>
      <c r="M184">
        <v>-3.4342100000000002</v>
      </c>
      <c r="N184">
        <v>1.0984400000000001</v>
      </c>
      <c r="O184" s="1">
        <v>1.2579971842144201E-37</v>
      </c>
      <c r="P184" s="1"/>
      <c r="Q184" s="7" t="e">
        <f t="shared" si="4"/>
        <v>#N/A</v>
      </c>
      <c r="R184" s="7"/>
      <c r="S184" s="19">
        <v>182</v>
      </c>
      <c r="T184" s="20" t="s">
        <v>491</v>
      </c>
      <c r="U184" s="20" t="s">
        <v>604</v>
      </c>
      <c r="V184" s="121" t="s">
        <v>2459</v>
      </c>
      <c r="W184" s="19">
        <v>518.81348055869</v>
      </c>
      <c r="X184" s="20">
        <v>-2.97784</v>
      </c>
      <c r="Y184" s="37">
        <f t="shared" si="5"/>
        <v>-1.5742662396796716</v>
      </c>
      <c r="Z184" s="35">
        <v>1.0967800000000001</v>
      </c>
      <c r="AA184" s="36">
        <v>1.64433705652E-30</v>
      </c>
      <c r="AB184" s="19">
        <v>518.81348055869</v>
      </c>
      <c r="AC184" s="20">
        <v>-3.0147400000000002</v>
      </c>
      <c r="AD184" s="35">
        <v>1.09615</v>
      </c>
      <c r="AE184" s="68">
        <v>1.10467624592819E-31</v>
      </c>
      <c r="AF184" s="19"/>
      <c r="AG184" s="20"/>
      <c r="AH184" s="20"/>
      <c r="AI184" s="20"/>
      <c r="AJ184" s="20"/>
      <c r="AK184" s="21"/>
    </row>
    <row r="185" spans="2:37" x14ac:dyDescent="0.2">
      <c r="B185" t="s">
        <v>491</v>
      </c>
      <c r="C185" t="s">
        <v>127</v>
      </c>
      <c r="D185">
        <v>675.24944027054005</v>
      </c>
      <c r="E185">
        <v>-3.6375799999999998</v>
      </c>
      <c r="F185">
        <v>1.0749599999999999</v>
      </c>
      <c r="G185" s="1">
        <v>3.7871450263475899E-69</v>
      </c>
      <c r="J185" t="s">
        <v>491</v>
      </c>
      <c r="K185" t="s">
        <v>72</v>
      </c>
      <c r="L185">
        <v>490.28653826670399</v>
      </c>
      <c r="M185">
        <v>-3.4208099999999999</v>
      </c>
      <c r="N185">
        <v>1.11795</v>
      </c>
      <c r="O185" s="1">
        <v>1.14788947887456E-26</v>
      </c>
      <c r="P185" s="1"/>
      <c r="Q185" s="7" t="str">
        <f t="shared" si="4"/>
        <v>B0454.9</v>
      </c>
      <c r="R185" s="7"/>
      <c r="S185" s="19">
        <v>183</v>
      </c>
      <c r="T185" s="20" t="s">
        <v>496</v>
      </c>
      <c r="U185" s="20" t="s">
        <v>605</v>
      </c>
      <c r="V185" s="121" t="s">
        <v>2565</v>
      </c>
      <c r="W185" s="19">
        <v>173.42833379735399</v>
      </c>
      <c r="X185" s="20">
        <v>-2.9739200000000001</v>
      </c>
      <c r="Y185" s="37">
        <f t="shared" si="5"/>
        <v>-1.5723658386628176</v>
      </c>
      <c r="Z185" s="35">
        <v>1.21052</v>
      </c>
      <c r="AA185" s="36">
        <v>1.41774193910376E-7</v>
      </c>
      <c r="AB185" s="19">
        <v>173.42833379735399</v>
      </c>
      <c r="AC185" s="20">
        <v>-6.3821500000000002</v>
      </c>
      <c r="AD185" s="35">
        <v>1.2190099999999999</v>
      </c>
      <c r="AE185" s="68">
        <v>2.0843670299814201E-19</v>
      </c>
      <c r="AF185" s="19"/>
      <c r="AG185" s="20"/>
      <c r="AH185" s="20"/>
      <c r="AI185" s="20"/>
      <c r="AJ185" s="20"/>
      <c r="AK185" s="21"/>
    </row>
    <row r="186" spans="2:37" x14ac:dyDescent="0.2">
      <c r="B186" t="s">
        <v>491</v>
      </c>
      <c r="C186" t="s">
        <v>125</v>
      </c>
      <c r="D186">
        <v>262.11068649155197</v>
      </c>
      <c r="E186">
        <v>-3.61957</v>
      </c>
      <c r="F186">
        <v>1.1156200000000001</v>
      </c>
      <c r="G186" s="1">
        <v>2.5015004655850899E-30</v>
      </c>
      <c r="J186" t="s">
        <v>491</v>
      </c>
      <c r="K186" t="s">
        <v>585</v>
      </c>
      <c r="L186">
        <v>152.464438486674</v>
      </c>
      <c r="M186">
        <v>-3.4098000000000002</v>
      </c>
      <c r="N186">
        <v>1.13666</v>
      </c>
      <c r="O186" s="1">
        <v>3.2122981507825798E-20</v>
      </c>
      <c r="P186" s="1"/>
      <c r="Q186" s="7" t="str">
        <f t="shared" si="4"/>
        <v>F01G12.2; sur-7</v>
      </c>
      <c r="R186" s="7"/>
      <c r="S186" s="19">
        <v>184</v>
      </c>
      <c r="T186" s="20" t="s">
        <v>491</v>
      </c>
      <c r="U186" s="20" t="s">
        <v>141</v>
      </c>
      <c r="V186" s="121" t="s">
        <v>141</v>
      </c>
      <c r="W186" s="19">
        <v>6644.5937363982803</v>
      </c>
      <c r="X186" s="20">
        <v>-2.9666100000000002</v>
      </c>
      <c r="Y186" s="37">
        <f t="shared" si="5"/>
        <v>-1.5688152779984035</v>
      </c>
      <c r="Z186" s="35">
        <v>1.0887199999999999</v>
      </c>
      <c r="AA186" s="36">
        <v>1.1121056059126E-35</v>
      </c>
      <c r="AB186" s="19">
        <v>6644.5937363982803</v>
      </c>
      <c r="AC186" s="20">
        <v>-3.3181600000000002</v>
      </c>
      <c r="AD186" s="35">
        <v>1.08873</v>
      </c>
      <c r="AE186" s="68">
        <v>2.1676218866459E-43</v>
      </c>
      <c r="AF186" s="19"/>
      <c r="AG186" s="20"/>
      <c r="AH186" s="20"/>
      <c r="AI186" s="20"/>
      <c r="AJ186" s="20"/>
      <c r="AK186" s="21"/>
    </row>
    <row r="187" spans="2:37" x14ac:dyDescent="0.2">
      <c r="B187" t="s">
        <v>491</v>
      </c>
      <c r="C187" t="s">
        <v>23</v>
      </c>
      <c r="D187">
        <v>2363.2487607765202</v>
      </c>
      <c r="E187">
        <v>-3.6168499999999999</v>
      </c>
      <c r="F187">
        <v>1.1080000000000001</v>
      </c>
      <c r="G187" s="1">
        <v>2.3078650732694801E-34</v>
      </c>
      <c r="J187" t="s">
        <v>491</v>
      </c>
      <c r="K187" t="s">
        <v>80</v>
      </c>
      <c r="L187">
        <v>120.687006579314</v>
      </c>
      <c r="M187">
        <v>-3.40463</v>
      </c>
      <c r="N187">
        <v>1.1497299999999999</v>
      </c>
      <c r="O187" s="1">
        <v>4.2829504441718799E-17</v>
      </c>
      <c r="P187" s="1"/>
      <c r="Q187" s="7" t="str">
        <f t="shared" si="4"/>
        <v>Y39E4B.13</v>
      </c>
      <c r="R187" s="7"/>
      <c r="S187" s="19">
        <v>185</v>
      </c>
      <c r="T187" s="20" t="s">
        <v>491</v>
      </c>
      <c r="U187" s="20" t="s">
        <v>607</v>
      </c>
      <c r="V187" s="121" t="s">
        <v>607</v>
      </c>
      <c r="W187" s="19">
        <v>577.56795677268406</v>
      </c>
      <c r="X187" s="20">
        <v>-2.9265599999999998</v>
      </c>
      <c r="Y187" s="37">
        <f t="shared" si="5"/>
        <v>-1.5492058569408129</v>
      </c>
      <c r="Z187" s="35">
        <v>1.0774699999999999</v>
      </c>
      <c r="AA187" s="36">
        <v>5.23184094952511E-45</v>
      </c>
      <c r="AB187" s="19">
        <v>577.56795677268406</v>
      </c>
      <c r="AC187" s="20">
        <v>-3.8428599999999999</v>
      </c>
      <c r="AD187" s="35">
        <v>1.07887</v>
      </c>
      <c r="AE187" s="68">
        <v>3.6344121483435498E-68</v>
      </c>
      <c r="AF187" s="19"/>
      <c r="AG187" s="20"/>
      <c r="AH187" s="20"/>
      <c r="AI187" s="20"/>
      <c r="AJ187" s="20"/>
      <c r="AK187" s="21"/>
    </row>
    <row r="188" spans="2:37" x14ac:dyDescent="0.2">
      <c r="B188" t="s">
        <v>491</v>
      </c>
      <c r="C188" t="s">
        <v>126</v>
      </c>
      <c r="D188">
        <v>1141.0485415862399</v>
      </c>
      <c r="E188">
        <v>-3.6151200000000001</v>
      </c>
      <c r="F188">
        <v>1.1100699999999999</v>
      </c>
      <c r="G188" s="1">
        <v>3.6354211548412098E-33</v>
      </c>
      <c r="J188" t="s">
        <v>491</v>
      </c>
      <c r="K188" t="s">
        <v>586</v>
      </c>
      <c r="L188">
        <v>1845.46267058338</v>
      </c>
      <c r="M188">
        <v>-3.4026800000000001</v>
      </c>
      <c r="N188">
        <v>1.0870899999999999</v>
      </c>
      <c r="O188" s="1">
        <v>1.0028408294218999E-46</v>
      </c>
      <c r="Q188" s="7" t="str">
        <f t="shared" si="4"/>
        <v>F22F1.1; hil-3</v>
      </c>
      <c r="R188" s="7"/>
      <c r="S188" s="19">
        <v>186</v>
      </c>
      <c r="T188" s="20" t="s">
        <v>491</v>
      </c>
      <c r="U188" s="20" t="s">
        <v>166</v>
      </c>
      <c r="V188" s="121" t="s">
        <v>166</v>
      </c>
      <c r="W188" s="19">
        <v>120.686494153326</v>
      </c>
      <c r="X188" s="20">
        <v>-2.9224100000000002</v>
      </c>
      <c r="Y188" s="37">
        <f t="shared" si="5"/>
        <v>-1.5471585954830198</v>
      </c>
      <c r="Z188" s="35">
        <v>1.13635</v>
      </c>
      <c r="AA188" s="36">
        <v>1.1906919954300001E-15</v>
      </c>
      <c r="AB188" s="19">
        <v>120.686494153326</v>
      </c>
      <c r="AC188" s="20">
        <v>-2.6617099999999998</v>
      </c>
      <c r="AD188" s="35">
        <v>1.1321000000000001</v>
      </c>
      <c r="AE188" s="68">
        <v>5.9667908502222903E-14</v>
      </c>
      <c r="AF188" s="19"/>
      <c r="AG188" s="20"/>
      <c r="AH188" s="20"/>
      <c r="AI188" s="20"/>
      <c r="AJ188" s="20"/>
      <c r="AK188" s="21"/>
    </row>
    <row r="189" spans="2:37" x14ac:dyDescent="0.2">
      <c r="B189" t="s">
        <v>500</v>
      </c>
      <c r="C189" t="s">
        <v>129</v>
      </c>
      <c r="D189">
        <v>654.72234724333305</v>
      </c>
      <c r="E189">
        <v>-3.6126299999999998</v>
      </c>
      <c r="F189">
        <v>1.0829500000000001</v>
      </c>
      <c r="G189" s="1">
        <v>2.0199584114103101E-56</v>
      </c>
      <c r="J189" t="s">
        <v>491</v>
      </c>
      <c r="K189" t="s">
        <v>112</v>
      </c>
      <c r="L189">
        <v>152.07921024690901</v>
      </c>
      <c r="M189">
        <v>-3.3819300000000001</v>
      </c>
      <c r="N189">
        <v>1.13533</v>
      </c>
      <c r="O189" s="1">
        <v>2.5779176441513999E-20</v>
      </c>
      <c r="P189" s="1"/>
      <c r="Q189" s="7" t="str">
        <f t="shared" si="4"/>
        <v>E03H4.8</v>
      </c>
      <c r="R189" s="7"/>
      <c r="S189" s="19">
        <v>187</v>
      </c>
      <c r="T189" s="20" t="s">
        <v>491</v>
      </c>
      <c r="U189" s="20" t="s">
        <v>103</v>
      </c>
      <c r="V189" s="121" t="s">
        <v>103</v>
      </c>
      <c r="W189" s="19">
        <v>574.05035218615899</v>
      </c>
      <c r="X189" s="20">
        <v>-2.9067099999999999</v>
      </c>
      <c r="Y189" s="37">
        <f t="shared" si="5"/>
        <v>-1.5393871421889935</v>
      </c>
      <c r="Z189" s="35">
        <v>1.09162</v>
      </c>
      <c r="AA189" s="36">
        <v>2.46241861141498E-32</v>
      </c>
      <c r="AB189" s="19">
        <v>574.05035218615899</v>
      </c>
      <c r="AC189" s="20">
        <v>-4.4856100000000003</v>
      </c>
      <c r="AD189" s="35">
        <v>1.0947100000000001</v>
      </c>
      <c r="AE189" s="68">
        <v>1.0504867318631099E-59</v>
      </c>
      <c r="AF189" s="19"/>
      <c r="AG189" s="20"/>
      <c r="AH189" s="20"/>
      <c r="AI189" s="20"/>
      <c r="AJ189" s="20"/>
      <c r="AK189" s="21"/>
    </row>
    <row r="190" spans="2:37" x14ac:dyDescent="0.2">
      <c r="B190" t="s">
        <v>491</v>
      </c>
      <c r="C190" t="s">
        <v>129</v>
      </c>
      <c r="D190">
        <v>654.72234724333305</v>
      </c>
      <c r="E190">
        <v>-3.6126299999999998</v>
      </c>
      <c r="F190">
        <v>1.0829500000000001</v>
      </c>
      <c r="G190" s="1">
        <v>2.0199584114103101E-56</v>
      </c>
      <c r="J190" t="s">
        <v>491</v>
      </c>
      <c r="K190" t="s">
        <v>587</v>
      </c>
      <c r="L190">
        <v>112.24025377303199</v>
      </c>
      <c r="M190">
        <v>-3.3651800000000001</v>
      </c>
      <c r="N190">
        <v>1.1382099999999999</v>
      </c>
      <c r="O190" s="1">
        <v>2.10306241008494E-19</v>
      </c>
      <c r="Q190" s="7" t="str">
        <f t="shared" si="4"/>
        <v>H34C03.1; spd-3</v>
      </c>
      <c r="R190" s="7"/>
      <c r="S190" s="19">
        <v>188</v>
      </c>
      <c r="T190" s="20" t="s">
        <v>491</v>
      </c>
      <c r="U190" s="20" t="s">
        <v>127</v>
      </c>
      <c r="V190" s="121" t="s">
        <v>127</v>
      </c>
      <c r="W190" s="19">
        <v>675.24944027054005</v>
      </c>
      <c r="X190" s="20">
        <v>-2.8882400000000001</v>
      </c>
      <c r="Y190" s="37">
        <f t="shared" si="5"/>
        <v>-1.5301906287983609</v>
      </c>
      <c r="Z190" s="35">
        <v>1.0740099999999999</v>
      </c>
      <c r="AA190" s="36">
        <v>6.5014490567785096E-48</v>
      </c>
      <c r="AB190" s="19">
        <v>675.24944027054005</v>
      </c>
      <c r="AC190" s="20">
        <v>-3.6375799999999998</v>
      </c>
      <c r="AD190" s="35">
        <v>1.0749599999999999</v>
      </c>
      <c r="AE190" s="68">
        <v>3.7871450263475899E-69</v>
      </c>
      <c r="AF190" s="19"/>
      <c r="AG190" s="20"/>
      <c r="AH190" s="20"/>
      <c r="AI190" s="20"/>
      <c r="AJ190" s="20"/>
      <c r="AK190" s="21"/>
    </row>
    <row r="191" spans="2:37" x14ac:dyDescent="0.2">
      <c r="B191" t="s">
        <v>491</v>
      </c>
      <c r="C191" t="s">
        <v>133</v>
      </c>
      <c r="D191">
        <v>104.62997042395401</v>
      </c>
      <c r="E191">
        <v>-3.6081300000000001</v>
      </c>
      <c r="F191">
        <v>1.1486099999999999</v>
      </c>
      <c r="G191" s="1">
        <v>5.1647480122484101E-19</v>
      </c>
      <c r="J191" t="s">
        <v>500</v>
      </c>
      <c r="K191" t="s">
        <v>205</v>
      </c>
      <c r="L191">
        <v>144.40887315448299</v>
      </c>
      <c r="M191">
        <v>-3.3077100000000002</v>
      </c>
      <c r="N191">
        <v>1.1556500000000001</v>
      </c>
      <c r="O191" s="1">
        <v>3.13986311680138E-15</v>
      </c>
      <c r="Q191" s="7" t="str">
        <f t="shared" si="4"/>
        <v>F25E5.1</v>
      </c>
      <c r="R191" s="7"/>
      <c r="S191" s="19">
        <v>189</v>
      </c>
      <c r="T191" s="20" t="s">
        <v>491</v>
      </c>
      <c r="U191" s="20" t="s">
        <v>54</v>
      </c>
      <c r="V191" s="121" t="s">
        <v>54</v>
      </c>
      <c r="W191" s="19">
        <v>336.292281673037</v>
      </c>
      <c r="X191" s="20">
        <v>-2.8810099999999998</v>
      </c>
      <c r="Y191" s="37">
        <f t="shared" si="5"/>
        <v>-1.5265746681081169</v>
      </c>
      <c r="Z191" s="35">
        <v>1.09477</v>
      </c>
      <c r="AA191" s="36">
        <v>7.2405287420322899E-30</v>
      </c>
      <c r="AB191" s="19">
        <v>336.292281673037</v>
      </c>
      <c r="AC191" s="20">
        <v>-7.9593800000000003</v>
      </c>
      <c r="AD191" s="35">
        <v>1.1053299999999999</v>
      </c>
      <c r="AE191" s="68">
        <v>7.7375317616644401E-93</v>
      </c>
      <c r="AF191" s="19"/>
      <c r="AG191" s="20"/>
      <c r="AH191" s="20"/>
      <c r="AI191" s="20"/>
      <c r="AJ191" s="20"/>
      <c r="AK191" s="21"/>
    </row>
    <row r="192" spans="2:37" x14ac:dyDescent="0.2">
      <c r="B192" t="s">
        <v>491</v>
      </c>
      <c r="C192" t="s">
        <v>124</v>
      </c>
      <c r="D192">
        <v>1962.13397353235</v>
      </c>
      <c r="E192">
        <v>-3.59918</v>
      </c>
      <c r="F192">
        <v>1.13208</v>
      </c>
      <c r="G192" s="1">
        <v>1.6927906326898899E-23</v>
      </c>
      <c r="J192" t="s">
        <v>491</v>
      </c>
      <c r="K192" t="s">
        <v>205</v>
      </c>
      <c r="L192">
        <v>144.40887315448299</v>
      </c>
      <c r="M192">
        <v>-3.3077100000000002</v>
      </c>
      <c r="N192">
        <v>1.1556500000000001</v>
      </c>
      <c r="O192" s="1">
        <v>3.13986311680138E-15</v>
      </c>
      <c r="P192" s="1"/>
      <c r="Q192" s="7" t="str">
        <f t="shared" si="4"/>
        <v>F25E5.1</v>
      </c>
      <c r="R192" s="7"/>
      <c r="S192" s="19">
        <v>190</v>
      </c>
      <c r="T192" s="20" t="s">
        <v>491</v>
      </c>
      <c r="U192" s="20" t="s">
        <v>102</v>
      </c>
      <c r="V192" s="121" t="s">
        <v>102</v>
      </c>
      <c r="W192" s="19">
        <v>127.276887365086</v>
      </c>
      <c r="X192" s="20">
        <v>-2.8615699999999999</v>
      </c>
      <c r="Y192" s="37">
        <f t="shared" si="5"/>
        <v>-1.5168068986631023</v>
      </c>
      <c r="Z192" s="35">
        <v>1.1773899999999999</v>
      </c>
      <c r="AA192" s="36">
        <v>1.7794358286421101E-9</v>
      </c>
      <c r="AB192" s="19">
        <v>127.276887365086</v>
      </c>
      <c r="AC192" s="20">
        <v>-4.4887499999999996</v>
      </c>
      <c r="AD192" s="35">
        <v>1.18414</v>
      </c>
      <c r="AE192" s="68">
        <v>1.4792035107130401E-17</v>
      </c>
      <c r="AF192" s="19"/>
      <c r="AG192" s="20"/>
      <c r="AH192" s="20"/>
      <c r="AI192" s="20"/>
      <c r="AJ192" s="20"/>
      <c r="AK192" s="21"/>
    </row>
    <row r="193" spans="2:37" x14ac:dyDescent="0.2">
      <c r="B193" t="s">
        <v>491</v>
      </c>
      <c r="C193" t="s">
        <v>893</v>
      </c>
      <c r="D193">
        <v>750.05845996439496</v>
      </c>
      <c r="E193">
        <v>-3.59239</v>
      </c>
      <c r="F193">
        <v>1.1517900000000001</v>
      </c>
      <c r="G193" s="1">
        <v>3.4005645780642899E-18</v>
      </c>
      <c r="J193" t="s">
        <v>491</v>
      </c>
      <c r="K193" t="s">
        <v>588</v>
      </c>
      <c r="L193">
        <v>2910.5016161736698</v>
      </c>
      <c r="M193">
        <v>-3.3022499999999999</v>
      </c>
      <c r="N193">
        <v>1.1628099999999999</v>
      </c>
      <c r="O193" s="1">
        <v>5.1147169490598397E-14</v>
      </c>
      <c r="P193" s="1"/>
      <c r="Q193" s="7" t="str">
        <f t="shared" si="4"/>
        <v>T21C12.1; unc-49</v>
      </c>
      <c r="R193" s="7"/>
      <c r="S193" s="19">
        <v>191</v>
      </c>
      <c r="T193" s="20" t="s">
        <v>491</v>
      </c>
      <c r="U193" s="20" t="s">
        <v>611</v>
      </c>
      <c r="V193" s="121" t="s">
        <v>2473</v>
      </c>
      <c r="W193" s="19">
        <v>891.43358070368595</v>
      </c>
      <c r="X193" s="20">
        <v>-2.8581500000000002</v>
      </c>
      <c r="Y193" s="37">
        <f t="shared" si="5"/>
        <v>-1.5150816332207919</v>
      </c>
      <c r="Z193" s="35">
        <v>1.11612</v>
      </c>
      <c r="AA193" s="36">
        <v>3.74574453439071E-20</v>
      </c>
      <c r="AB193" s="19">
        <v>891.43358070368595</v>
      </c>
      <c r="AC193" s="20">
        <v>-10.9871</v>
      </c>
      <c r="AD193" s="35">
        <v>1.1253899999999999</v>
      </c>
      <c r="AE193" s="68">
        <v>4.3030041163014202E-89</v>
      </c>
      <c r="AF193" s="19"/>
      <c r="AG193" s="20"/>
      <c r="AH193" s="20"/>
      <c r="AI193" s="20"/>
      <c r="AJ193" s="20"/>
      <c r="AK193" s="21"/>
    </row>
    <row r="194" spans="2:37" x14ac:dyDescent="0.2">
      <c r="B194" t="s">
        <v>491</v>
      </c>
      <c r="C194" t="s">
        <v>526</v>
      </c>
      <c r="D194">
        <v>154.838350320274</v>
      </c>
      <c r="E194">
        <v>-3.5857299999999999</v>
      </c>
      <c r="F194">
        <v>1.14967</v>
      </c>
      <c r="G194" s="1">
        <v>1.32620165311496E-18</v>
      </c>
      <c r="J194" t="s">
        <v>491</v>
      </c>
      <c r="K194" t="s">
        <v>386</v>
      </c>
      <c r="L194">
        <v>931.94407857501199</v>
      </c>
      <c r="M194">
        <v>-3.3020100000000001</v>
      </c>
      <c r="N194">
        <v>1.1004400000000001</v>
      </c>
      <c r="O194" s="1">
        <v>5.6815357949601099E-34</v>
      </c>
      <c r="P194" s="1"/>
      <c r="Q194" s="7" t="e">
        <f t="shared" si="4"/>
        <v>#N/A</v>
      </c>
      <c r="R194" s="7"/>
      <c r="S194" s="19">
        <v>192</v>
      </c>
      <c r="T194" s="20" t="s">
        <v>491</v>
      </c>
      <c r="U194" s="20" t="s">
        <v>612</v>
      </c>
      <c r="V194" s="121" t="s">
        <v>2508</v>
      </c>
      <c r="W194" s="19">
        <v>152.88741695910801</v>
      </c>
      <c r="X194" s="20">
        <v>-2.85764</v>
      </c>
      <c r="Y194" s="37">
        <f t="shared" si="5"/>
        <v>-1.5148241799298885</v>
      </c>
      <c r="Z194" s="35">
        <v>1.13978</v>
      </c>
      <c r="AA194" s="36">
        <v>2.2406789799586599E-14</v>
      </c>
      <c r="AB194" s="19">
        <v>152.88741695910801</v>
      </c>
      <c r="AC194" s="20">
        <v>-2.5791499999999998</v>
      </c>
      <c r="AD194" s="35">
        <v>1.13636</v>
      </c>
      <c r="AE194" s="68">
        <v>2.148007345389E-12</v>
      </c>
      <c r="AF194" s="19"/>
      <c r="AG194" s="20"/>
      <c r="AH194" s="20"/>
      <c r="AI194" s="20"/>
      <c r="AJ194" s="20"/>
      <c r="AK194" s="21"/>
    </row>
    <row r="195" spans="2:37" x14ac:dyDescent="0.2">
      <c r="B195" t="s">
        <v>496</v>
      </c>
      <c r="C195" t="s">
        <v>894</v>
      </c>
      <c r="D195">
        <v>155.02464381532101</v>
      </c>
      <c r="E195">
        <v>-3.5785999999999998</v>
      </c>
      <c r="F195">
        <v>1.3120099999999999</v>
      </c>
      <c r="G195" s="1">
        <v>2.1114525923077899E-5</v>
      </c>
      <c r="J195" t="s">
        <v>491</v>
      </c>
      <c r="K195" t="s">
        <v>109</v>
      </c>
      <c r="L195">
        <v>1722.82996919736</v>
      </c>
      <c r="M195">
        <v>-3.29006</v>
      </c>
      <c r="N195">
        <v>1.09009</v>
      </c>
      <c r="O195" s="1">
        <v>1.9319831793054099E-41</v>
      </c>
      <c r="P195" s="1"/>
      <c r="Q195" s="7" t="str">
        <f t="shared" ref="Q195:Q258" si="6">VLOOKUP(K195,$C$3:$C$849,1,FALSE)</f>
        <v>C53A5.13</v>
      </c>
      <c r="R195" s="7"/>
      <c r="S195" s="19">
        <v>193</v>
      </c>
      <c r="T195" s="20" t="s">
        <v>491</v>
      </c>
      <c r="U195" s="20" t="s">
        <v>121</v>
      </c>
      <c r="V195" s="121" t="s">
        <v>121</v>
      </c>
      <c r="W195" s="19">
        <v>598.673750662359</v>
      </c>
      <c r="X195" s="20">
        <v>-2.8525800000000001</v>
      </c>
      <c r="Y195" s="37">
        <f t="shared" ref="Y195:Y258" si="7">-LOG(-X195,2)</f>
        <v>-1.5122673471572008</v>
      </c>
      <c r="Z195" s="35">
        <v>1.0778099999999999</v>
      </c>
      <c r="AA195" s="36">
        <v>1.54441871294706E-42</v>
      </c>
      <c r="AB195" s="19">
        <v>598.673750662359</v>
      </c>
      <c r="AC195" s="20">
        <v>-3.79481</v>
      </c>
      <c r="AD195" s="35">
        <v>1.0792299999999999</v>
      </c>
      <c r="AE195" s="68">
        <v>2.4484344178858401E-66</v>
      </c>
      <c r="AF195" s="19"/>
      <c r="AG195" s="20"/>
      <c r="AH195" s="20"/>
      <c r="AI195" s="20"/>
      <c r="AJ195" s="20"/>
      <c r="AK195" s="21"/>
    </row>
    <row r="196" spans="2:37" x14ac:dyDescent="0.2">
      <c r="B196" t="s">
        <v>491</v>
      </c>
      <c r="C196" t="s">
        <v>720</v>
      </c>
      <c r="D196">
        <v>143.65187001912599</v>
      </c>
      <c r="E196">
        <v>-3.57578</v>
      </c>
      <c r="F196">
        <v>1.13036</v>
      </c>
      <c r="G196" s="1">
        <v>7.8061650242763796E-24</v>
      </c>
      <c r="J196" t="s">
        <v>491</v>
      </c>
      <c r="K196" t="s">
        <v>475</v>
      </c>
      <c r="L196">
        <v>116.96758794541699</v>
      </c>
      <c r="M196">
        <v>-3.2811400000000002</v>
      </c>
      <c r="N196">
        <v>1.2140599999999999</v>
      </c>
      <c r="O196" s="1">
        <v>1.24578184497776E-8</v>
      </c>
      <c r="P196" s="1"/>
      <c r="Q196" s="7" t="e">
        <f t="shared" si="6"/>
        <v>#N/A</v>
      </c>
      <c r="R196" s="7"/>
      <c r="S196" s="19">
        <v>194</v>
      </c>
      <c r="T196" s="20" t="s">
        <v>491</v>
      </c>
      <c r="U196" s="20" t="s">
        <v>158</v>
      </c>
      <c r="V196" s="121" t="s">
        <v>158</v>
      </c>
      <c r="W196" s="19">
        <v>2513.0845307885002</v>
      </c>
      <c r="X196" s="20">
        <v>-2.8410500000000001</v>
      </c>
      <c r="Y196" s="37">
        <f t="shared" si="7"/>
        <v>-1.5064242219242465</v>
      </c>
      <c r="Z196" s="35">
        <v>1.0979000000000001</v>
      </c>
      <c r="AA196" s="36">
        <v>2.22361766464182E-27</v>
      </c>
      <c r="AB196" s="19">
        <v>2513.0845307885002</v>
      </c>
      <c r="AC196" s="20">
        <v>-2.8938199999999998</v>
      </c>
      <c r="AD196" s="35">
        <v>1.0978000000000001</v>
      </c>
      <c r="AE196" s="68">
        <v>1.7379046844109401E-28</v>
      </c>
      <c r="AF196" s="19"/>
      <c r="AG196" s="20"/>
      <c r="AH196" s="20"/>
      <c r="AI196" s="20"/>
      <c r="AJ196" s="20"/>
      <c r="AK196" s="21"/>
    </row>
    <row r="197" spans="2:37" x14ac:dyDescent="0.2">
      <c r="B197" t="s">
        <v>491</v>
      </c>
      <c r="C197" t="s">
        <v>132</v>
      </c>
      <c r="D197">
        <v>123.622686848515</v>
      </c>
      <c r="E197">
        <v>-3.57212</v>
      </c>
      <c r="F197">
        <v>1.1577299999999999</v>
      </c>
      <c r="G197" s="1">
        <v>7.8923604922614903E-17</v>
      </c>
      <c r="J197" t="s">
        <v>491</v>
      </c>
      <c r="K197" t="s">
        <v>589</v>
      </c>
      <c r="L197">
        <v>191.080833659825</v>
      </c>
      <c r="M197">
        <v>-3.2724199999999999</v>
      </c>
      <c r="N197">
        <v>1.1584000000000001</v>
      </c>
      <c r="O197" s="1">
        <v>1.6741670526019301E-14</v>
      </c>
      <c r="P197" s="1"/>
      <c r="Q197" s="7" t="e">
        <f t="shared" si="6"/>
        <v>#N/A</v>
      </c>
      <c r="R197" s="7"/>
      <c r="S197" s="19">
        <v>195</v>
      </c>
      <c r="T197" s="20" t="s">
        <v>491</v>
      </c>
      <c r="U197" s="20" t="s">
        <v>236</v>
      </c>
      <c r="V197" s="121" t="s">
        <v>236</v>
      </c>
      <c r="W197" s="19">
        <v>111.813317583998</v>
      </c>
      <c r="X197" s="20">
        <v>-2.8308800000000001</v>
      </c>
      <c r="Y197" s="37">
        <f t="shared" si="7"/>
        <v>-1.5012505952082753</v>
      </c>
      <c r="Z197" s="35">
        <v>1.15032</v>
      </c>
      <c r="AA197" s="36">
        <v>2.0567153583346899E-12</v>
      </c>
      <c r="AB197" s="19">
        <v>111.813317583998</v>
      </c>
      <c r="AC197" s="20">
        <v>-1.91815</v>
      </c>
      <c r="AD197" s="35">
        <v>1.1427</v>
      </c>
      <c r="AE197" s="68">
        <v>8.8536101894937302E-6</v>
      </c>
      <c r="AF197" s="19"/>
      <c r="AG197" s="20"/>
      <c r="AH197" s="20"/>
      <c r="AI197" s="20"/>
      <c r="AJ197" s="20"/>
      <c r="AK197" s="21"/>
    </row>
    <row r="198" spans="2:37" x14ac:dyDescent="0.2">
      <c r="B198" t="s">
        <v>491</v>
      </c>
      <c r="C198" t="s">
        <v>128</v>
      </c>
      <c r="D198">
        <v>324.590316823884</v>
      </c>
      <c r="E198">
        <v>-3.5703299999999998</v>
      </c>
      <c r="F198">
        <v>1.14001</v>
      </c>
      <c r="G198" s="1">
        <v>7.4956170641876296E-21</v>
      </c>
      <c r="J198" t="s">
        <v>491</v>
      </c>
      <c r="K198" t="s">
        <v>363</v>
      </c>
      <c r="L198">
        <v>330.46804095391298</v>
      </c>
      <c r="M198">
        <v>-3.2627199999999998</v>
      </c>
      <c r="N198">
        <v>1.1125</v>
      </c>
      <c r="O198" s="1">
        <v>5.8524740463624802E-27</v>
      </c>
      <c r="Q198" s="7" t="e">
        <f t="shared" si="6"/>
        <v>#N/A</v>
      </c>
      <c r="R198" s="7"/>
      <c r="S198" s="19">
        <v>196</v>
      </c>
      <c r="T198" s="20" t="s">
        <v>491</v>
      </c>
      <c r="U198" s="20" t="s">
        <v>195</v>
      </c>
      <c r="V198" s="121" t="s">
        <v>195</v>
      </c>
      <c r="W198" s="19">
        <v>161.354803043255</v>
      </c>
      <c r="X198" s="20">
        <v>-2.8176999999999999</v>
      </c>
      <c r="Y198" s="37">
        <f t="shared" si="7"/>
        <v>-1.4945180163487666</v>
      </c>
      <c r="Z198" s="35">
        <v>1.14818</v>
      </c>
      <c r="AA198" s="36">
        <v>1.2667727523953099E-12</v>
      </c>
      <c r="AB198" s="19">
        <v>161.354803043255</v>
      </c>
      <c r="AC198" s="20">
        <v>-2.2165499999999998</v>
      </c>
      <c r="AD198" s="35">
        <v>1.1437900000000001</v>
      </c>
      <c r="AE198" s="68">
        <v>3.5636371267749502E-8</v>
      </c>
      <c r="AF198" s="19"/>
      <c r="AG198" s="20"/>
      <c r="AH198" s="20"/>
      <c r="AI198" s="20"/>
      <c r="AJ198" s="20"/>
      <c r="AK198" s="21"/>
    </row>
    <row r="199" spans="2:37" x14ac:dyDescent="0.2">
      <c r="B199" t="s">
        <v>491</v>
      </c>
      <c r="C199" t="s">
        <v>134</v>
      </c>
      <c r="D199">
        <v>237.95582525613801</v>
      </c>
      <c r="E199">
        <v>-3.5630700000000002</v>
      </c>
      <c r="F199">
        <v>1.10833</v>
      </c>
      <c r="G199" s="1">
        <v>2.0836406820448301E-33</v>
      </c>
      <c r="J199" t="s">
        <v>491</v>
      </c>
      <c r="K199" t="s">
        <v>590</v>
      </c>
      <c r="L199">
        <v>301.25762599875497</v>
      </c>
      <c r="M199">
        <v>-3.2610399999999999</v>
      </c>
      <c r="N199">
        <v>1.0968199999999999</v>
      </c>
      <c r="O199" s="1">
        <v>1.15559119857925E-35</v>
      </c>
      <c r="P199" s="1"/>
      <c r="Q199" s="7" t="str">
        <f t="shared" si="6"/>
        <v>K09A9.5; gas-1</v>
      </c>
      <c r="R199" s="7"/>
      <c r="S199" s="19">
        <v>197</v>
      </c>
      <c r="T199" s="20" t="s">
        <v>491</v>
      </c>
      <c r="U199" s="20" t="s">
        <v>93</v>
      </c>
      <c r="V199" s="121" t="s">
        <v>93</v>
      </c>
      <c r="W199" s="19">
        <v>2579.85644314207</v>
      </c>
      <c r="X199" s="20">
        <v>-2.79759</v>
      </c>
      <c r="Y199" s="37">
        <f t="shared" si="7"/>
        <v>-1.4841845442365593</v>
      </c>
      <c r="Z199" s="35">
        <v>1.0808199999999999</v>
      </c>
      <c r="AA199" s="36">
        <v>3.6594579742774498E-38</v>
      </c>
      <c r="AB199" s="19">
        <v>2579.85644314207</v>
      </c>
      <c r="AC199" s="20">
        <v>-4.8777900000000001</v>
      </c>
      <c r="AD199" s="35">
        <v>1.0816399999999999</v>
      </c>
      <c r="AE199" s="68">
        <v>3.0155813131885999E-88</v>
      </c>
      <c r="AF199" s="19"/>
      <c r="AG199" s="20"/>
      <c r="AH199" s="20"/>
      <c r="AI199" s="20"/>
      <c r="AJ199" s="20"/>
      <c r="AK199" s="21"/>
    </row>
    <row r="200" spans="2:37" x14ac:dyDescent="0.2">
      <c r="B200" t="s">
        <v>491</v>
      </c>
      <c r="C200" t="s">
        <v>131</v>
      </c>
      <c r="D200">
        <v>3377.3177020011599</v>
      </c>
      <c r="E200">
        <v>-3.5604399999999998</v>
      </c>
      <c r="F200">
        <v>1.11039</v>
      </c>
      <c r="G200" s="1">
        <v>3.1212874708579201E-32</v>
      </c>
      <c r="J200" t="s">
        <v>491</v>
      </c>
      <c r="K200" t="s">
        <v>156</v>
      </c>
      <c r="L200">
        <v>352.58449943190197</v>
      </c>
      <c r="M200">
        <v>-3.2564500000000001</v>
      </c>
      <c r="N200">
        <v>1.15065</v>
      </c>
      <c r="O200" s="1">
        <v>9.8577922107510102E-16</v>
      </c>
      <c r="P200" s="1"/>
      <c r="Q200" s="7" t="str">
        <f t="shared" si="6"/>
        <v>M04C9.3</v>
      </c>
      <c r="R200" s="7"/>
      <c r="S200" s="19">
        <v>198</v>
      </c>
      <c r="T200" s="20" t="s">
        <v>491</v>
      </c>
      <c r="U200" s="20" t="s">
        <v>338</v>
      </c>
      <c r="V200" s="121" t="s">
        <v>338</v>
      </c>
      <c r="W200" s="19">
        <v>260.71550246784898</v>
      </c>
      <c r="X200" s="20">
        <v>-2.7728600000000001</v>
      </c>
      <c r="Y200" s="37">
        <f t="shared" si="7"/>
        <v>-1.4713747774287822</v>
      </c>
      <c r="Z200" s="35">
        <v>1.1360699999999999</v>
      </c>
      <c r="AA200" s="36">
        <v>2.8606788878077301E-14</v>
      </c>
      <c r="AB200" s="19">
        <v>260.71550246784898</v>
      </c>
      <c r="AC200" s="20">
        <v>-1.52858</v>
      </c>
      <c r="AD200" s="35">
        <v>1.1308800000000001</v>
      </c>
      <c r="AE200" s="69">
        <v>2.9464077153536199E-3</v>
      </c>
      <c r="AF200" s="19"/>
      <c r="AG200" s="20"/>
      <c r="AH200" s="20"/>
      <c r="AI200" s="20"/>
      <c r="AJ200" s="20"/>
      <c r="AK200" s="21"/>
    </row>
    <row r="201" spans="2:37" x14ac:dyDescent="0.2">
      <c r="B201" t="s">
        <v>491</v>
      </c>
      <c r="C201" t="s">
        <v>130</v>
      </c>
      <c r="D201">
        <v>379.90025715054003</v>
      </c>
      <c r="E201">
        <v>-3.5594999999999999</v>
      </c>
      <c r="F201">
        <v>1.1358900000000001</v>
      </c>
      <c r="G201" s="1">
        <v>6.3359695542441804E-22</v>
      </c>
      <c r="J201" t="s">
        <v>491</v>
      </c>
      <c r="K201" t="s">
        <v>591</v>
      </c>
      <c r="L201">
        <v>216.57621760721401</v>
      </c>
      <c r="M201">
        <v>-3.24627</v>
      </c>
      <c r="N201">
        <v>1.1169100000000001</v>
      </c>
      <c r="O201" s="1">
        <v>6.8671728393453702E-25</v>
      </c>
      <c r="P201" s="1"/>
      <c r="Q201" s="7" t="str">
        <f t="shared" si="6"/>
        <v>C05C10.4; pho-11</v>
      </c>
      <c r="R201" s="7"/>
      <c r="S201" s="19">
        <v>199</v>
      </c>
      <c r="T201" s="20" t="s">
        <v>491</v>
      </c>
      <c r="U201" s="20" t="s">
        <v>116</v>
      </c>
      <c r="V201" s="121" t="s">
        <v>116</v>
      </c>
      <c r="W201" s="19">
        <v>1880.7276424735501</v>
      </c>
      <c r="X201" s="20">
        <v>-2.75779</v>
      </c>
      <c r="Y201" s="37">
        <f t="shared" si="7"/>
        <v>-1.4635126027933694</v>
      </c>
      <c r="Z201" s="35">
        <v>1.1059000000000001</v>
      </c>
      <c r="AA201" s="36">
        <v>2.4558991751246502E-22</v>
      </c>
      <c r="AB201" s="19">
        <v>1880.7276424735501</v>
      </c>
      <c r="AC201" s="20">
        <v>-3.9559299999999999</v>
      </c>
      <c r="AD201" s="35">
        <v>1.10632</v>
      </c>
      <c r="AE201" s="68">
        <v>2.0483916378516499E-40</v>
      </c>
      <c r="AF201" s="19"/>
      <c r="AG201" s="20"/>
      <c r="AH201" s="20"/>
      <c r="AI201" s="20"/>
      <c r="AJ201" s="20"/>
      <c r="AK201" s="21"/>
    </row>
    <row r="202" spans="2:37" x14ac:dyDescent="0.2">
      <c r="B202" t="s">
        <v>491</v>
      </c>
      <c r="C202" t="s">
        <v>623</v>
      </c>
      <c r="D202">
        <v>140.068213616506</v>
      </c>
      <c r="E202">
        <v>-3.5588799999999998</v>
      </c>
      <c r="F202">
        <v>1.1471800000000001</v>
      </c>
      <c r="G202" s="1">
        <v>5.9305603623086803E-19</v>
      </c>
      <c r="J202" t="s">
        <v>496</v>
      </c>
      <c r="K202" t="s">
        <v>592</v>
      </c>
      <c r="L202">
        <v>107.85324607181001</v>
      </c>
      <c r="M202">
        <v>-3.2419500000000001</v>
      </c>
      <c r="N202">
        <v>1.16174</v>
      </c>
      <c r="O202" s="1">
        <v>9.1197217522006497E-14</v>
      </c>
      <c r="P202" s="1"/>
      <c r="Q202" s="7" t="str">
        <f t="shared" si="6"/>
        <v>21ur-1929</v>
      </c>
      <c r="R202" s="7"/>
      <c r="S202" s="19">
        <v>200</v>
      </c>
      <c r="T202" s="20" t="s">
        <v>491</v>
      </c>
      <c r="U202" s="20" t="s">
        <v>614</v>
      </c>
      <c r="V202" s="121" t="s">
        <v>2460</v>
      </c>
      <c r="W202" s="19">
        <v>240.77371823037299</v>
      </c>
      <c r="X202" s="20">
        <v>-2.7572399999999999</v>
      </c>
      <c r="Y202" s="37">
        <f t="shared" si="7"/>
        <v>-1.4632248501337757</v>
      </c>
      <c r="Z202" s="35">
        <v>1.16343</v>
      </c>
      <c r="AA202" s="36">
        <v>3.248417562936E-10</v>
      </c>
      <c r="AB202" s="19">
        <v>240.77371823037299</v>
      </c>
      <c r="AC202" s="20">
        <v>-26.354099999999999</v>
      </c>
      <c r="AD202" s="35">
        <v>1.2238199999999999</v>
      </c>
      <c r="AE202" s="68">
        <v>5.80177058613455E-57</v>
      </c>
      <c r="AF202" s="19"/>
      <c r="AG202" s="20"/>
      <c r="AH202" s="20"/>
      <c r="AI202" s="20"/>
      <c r="AJ202" s="20"/>
      <c r="AK202" s="21"/>
    </row>
    <row r="203" spans="2:37" x14ac:dyDescent="0.2">
      <c r="B203" t="s">
        <v>496</v>
      </c>
      <c r="C203" t="s">
        <v>895</v>
      </c>
      <c r="D203">
        <v>125.799615017577</v>
      </c>
      <c r="E203">
        <v>-3.5557300000000001</v>
      </c>
      <c r="F203">
        <v>1.34842</v>
      </c>
      <c r="G203">
        <v>1.5221299600592201E-4</v>
      </c>
      <c r="J203" t="s">
        <v>491</v>
      </c>
      <c r="K203" t="s">
        <v>593</v>
      </c>
      <c r="L203">
        <v>444.79995350181201</v>
      </c>
      <c r="M203">
        <v>-3.2373799999999999</v>
      </c>
      <c r="N203">
        <v>1.0863499999999999</v>
      </c>
      <c r="O203" s="1">
        <v>9.9842248128581498E-44</v>
      </c>
      <c r="Q203" s="7" t="str">
        <f t="shared" si="6"/>
        <v>F16D3.7; ser-5</v>
      </c>
      <c r="R203" s="7"/>
      <c r="S203" s="19">
        <v>201</v>
      </c>
      <c r="T203" s="20" t="s">
        <v>491</v>
      </c>
      <c r="U203" s="20" t="s">
        <v>617</v>
      </c>
      <c r="V203" s="121" t="s">
        <v>2519</v>
      </c>
      <c r="W203" s="19">
        <v>273.58867684074301</v>
      </c>
      <c r="X203" s="20">
        <v>-2.7511999999999999</v>
      </c>
      <c r="Y203" s="37">
        <f t="shared" si="7"/>
        <v>-1.4600610209773415</v>
      </c>
      <c r="Z203" s="35">
        <v>1.0931999999999999</v>
      </c>
      <c r="AA203" s="36">
        <v>3.0793978055959402E-28</v>
      </c>
      <c r="AB203" s="19">
        <v>273.58867684074301</v>
      </c>
      <c r="AC203" s="20">
        <v>-2.7960600000000002</v>
      </c>
      <c r="AD203" s="35">
        <v>1.09232</v>
      </c>
      <c r="AE203" s="68">
        <v>9.2739695336357703E-30</v>
      </c>
      <c r="AF203" s="19"/>
      <c r="AG203" s="20"/>
      <c r="AH203" s="20"/>
      <c r="AI203" s="20"/>
      <c r="AJ203" s="20"/>
      <c r="AK203" s="21"/>
    </row>
    <row r="204" spans="2:37" x14ac:dyDescent="0.2">
      <c r="B204" t="s">
        <v>491</v>
      </c>
      <c r="C204" t="s">
        <v>794</v>
      </c>
      <c r="D204">
        <v>334.00559514252302</v>
      </c>
      <c r="E204">
        <v>-3.5530499999999998</v>
      </c>
      <c r="F204">
        <v>1.09473</v>
      </c>
      <c r="G204" s="1">
        <v>8.9171755798641106E-43</v>
      </c>
      <c r="J204" t="s">
        <v>491</v>
      </c>
      <c r="K204" t="s">
        <v>125</v>
      </c>
      <c r="L204">
        <v>262.11068649155197</v>
      </c>
      <c r="M204">
        <v>-3.2301799999999998</v>
      </c>
      <c r="N204">
        <v>1.11538</v>
      </c>
      <c r="O204" s="1">
        <v>2.6872012795836499E-25</v>
      </c>
      <c r="P204" s="1"/>
      <c r="Q204" s="7" t="str">
        <f t="shared" si="6"/>
        <v>F43G6.5</v>
      </c>
      <c r="R204" s="7"/>
      <c r="S204" s="19">
        <v>202</v>
      </c>
      <c r="T204" s="20" t="s">
        <v>500</v>
      </c>
      <c r="U204" s="20" t="s">
        <v>159</v>
      </c>
      <c r="V204" s="121" t="s">
        <v>159</v>
      </c>
      <c r="W204" s="19">
        <v>231.32351839788899</v>
      </c>
      <c r="X204" s="20">
        <v>-2.7416399999999999</v>
      </c>
      <c r="Y204" s="37">
        <f t="shared" si="7"/>
        <v>-1.4550391457662892</v>
      </c>
      <c r="Z204" s="35">
        <v>1.15127</v>
      </c>
      <c r="AA204" s="36">
        <v>1.4605403336099801E-11</v>
      </c>
      <c r="AB204" s="19">
        <v>231.32351839788899</v>
      </c>
      <c r="AC204" s="20">
        <v>-2.77576</v>
      </c>
      <c r="AD204" s="35">
        <v>1.15042</v>
      </c>
      <c r="AE204" s="68">
        <v>5.2692182797986503E-12</v>
      </c>
      <c r="AF204" s="19"/>
      <c r="AG204" s="20"/>
      <c r="AH204" s="20"/>
      <c r="AI204" s="20"/>
      <c r="AJ204" s="20"/>
      <c r="AK204" s="21"/>
    </row>
    <row r="205" spans="2:37" x14ac:dyDescent="0.2">
      <c r="B205" t="s">
        <v>491</v>
      </c>
      <c r="C205" t="s">
        <v>646</v>
      </c>
      <c r="D205">
        <v>1382.03072213627</v>
      </c>
      <c r="E205">
        <v>-3.5135800000000001</v>
      </c>
      <c r="F205">
        <v>1.0741700000000001</v>
      </c>
      <c r="G205" s="1">
        <v>7.1862732053992305E-67</v>
      </c>
      <c r="J205" t="s">
        <v>491</v>
      </c>
      <c r="K205" t="s">
        <v>594</v>
      </c>
      <c r="L205">
        <v>270.81812538980699</v>
      </c>
      <c r="M205">
        <v>-3.2187000000000001</v>
      </c>
      <c r="N205">
        <v>1.1224400000000001</v>
      </c>
      <c r="O205" s="1">
        <v>1.60461145142953E-22</v>
      </c>
      <c r="Q205" s="7" t="e">
        <f t="shared" si="6"/>
        <v>#N/A</v>
      </c>
      <c r="R205" s="7"/>
      <c r="S205" s="19">
        <v>203</v>
      </c>
      <c r="T205" s="20" t="s">
        <v>491</v>
      </c>
      <c r="U205" s="20" t="s">
        <v>82</v>
      </c>
      <c r="V205" s="121" t="s">
        <v>82</v>
      </c>
      <c r="W205" s="19">
        <v>1290.3825345446701</v>
      </c>
      <c r="X205" s="20">
        <v>-2.7181799999999998</v>
      </c>
      <c r="Y205" s="37">
        <f t="shared" si="7"/>
        <v>-1.4426409956597173</v>
      </c>
      <c r="Z205" s="35">
        <v>1.1115299999999999</v>
      </c>
      <c r="AA205" s="36">
        <v>9.7414899074195797E-20</v>
      </c>
      <c r="AB205" s="19">
        <v>1290.3825345446701</v>
      </c>
      <c r="AC205" s="20">
        <v>-5.5283699999999998</v>
      </c>
      <c r="AD205" s="35">
        <v>1.11313</v>
      </c>
      <c r="AE205" s="68">
        <v>2.5203977722475701E-55</v>
      </c>
      <c r="AF205" s="19"/>
      <c r="AG205" s="20"/>
      <c r="AH205" s="20"/>
      <c r="AI205" s="20"/>
      <c r="AJ205" s="20"/>
      <c r="AK205" s="21"/>
    </row>
    <row r="206" spans="2:37" x14ac:dyDescent="0.2">
      <c r="B206" t="s">
        <v>491</v>
      </c>
      <c r="C206" t="s">
        <v>631</v>
      </c>
      <c r="D206">
        <v>189.399110834895</v>
      </c>
      <c r="E206">
        <v>-3.5121899999999999</v>
      </c>
      <c r="F206">
        <v>1.1450800000000001</v>
      </c>
      <c r="G206" s="1">
        <v>4.6521414962253803E-19</v>
      </c>
      <c r="J206" t="s">
        <v>491</v>
      </c>
      <c r="K206" t="s">
        <v>480</v>
      </c>
      <c r="L206">
        <v>478.71468763382097</v>
      </c>
      <c r="M206">
        <v>-3.2010700000000001</v>
      </c>
      <c r="N206">
        <v>1.1564099999999999</v>
      </c>
      <c r="O206" s="1">
        <v>2.6013940978190799E-14</v>
      </c>
      <c r="P206" s="1"/>
      <c r="Q206" s="7" t="e">
        <f t="shared" si="6"/>
        <v>#N/A</v>
      </c>
      <c r="R206" s="7"/>
      <c r="S206" s="19">
        <v>204</v>
      </c>
      <c r="T206" s="20" t="s">
        <v>491</v>
      </c>
      <c r="U206" s="20" t="s">
        <v>620</v>
      </c>
      <c r="V206" s="121" t="s">
        <v>2472</v>
      </c>
      <c r="W206" s="19">
        <v>3656.4759766134198</v>
      </c>
      <c r="X206" s="20">
        <v>-2.70939</v>
      </c>
      <c r="Y206" s="37">
        <f t="shared" si="7"/>
        <v>-1.4379680755513433</v>
      </c>
      <c r="Z206" s="35">
        <v>1.163</v>
      </c>
      <c r="AA206" s="36">
        <v>6.2904537601364396E-10</v>
      </c>
      <c r="AB206" s="19">
        <v>3656.4759766134198</v>
      </c>
      <c r="AC206" s="20">
        <v>-2.1167699999999998</v>
      </c>
      <c r="AD206" s="35">
        <v>1.16283</v>
      </c>
      <c r="AE206" s="68">
        <v>5.77540191779508E-6</v>
      </c>
      <c r="AF206" s="19"/>
      <c r="AG206" s="20"/>
      <c r="AH206" s="20"/>
      <c r="AI206" s="20"/>
      <c r="AJ206" s="20"/>
      <c r="AK206" s="21"/>
    </row>
    <row r="207" spans="2:37" x14ac:dyDescent="0.2">
      <c r="B207" t="s">
        <v>491</v>
      </c>
      <c r="C207" t="s">
        <v>135</v>
      </c>
      <c r="D207">
        <v>1433.40507387292</v>
      </c>
      <c r="E207">
        <v>-3.5011700000000001</v>
      </c>
      <c r="F207">
        <v>1.1188899999999999</v>
      </c>
      <c r="G207" s="1">
        <v>2.3563665069040899E-27</v>
      </c>
      <c r="J207" t="s">
        <v>491</v>
      </c>
      <c r="K207" t="s">
        <v>595</v>
      </c>
      <c r="L207">
        <v>112.657391896308</v>
      </c>
      <c r="M207">
        <v>-3.19902</v>
      </c>
      <c r="N207">
        <v>1.12852</v>
      </c>
      <c r="O207" s="1">
        <v>2.1823440324442799E-20</v>
      </c>
      <c r="P207" s="1"/>
      <c r="Q207" s="7" t="str">
        <f t="shared" si="6"/>
        <v>PseudogeneW09G3.5</v>
      </c>
      <c r="R207" s="7"/>
      <c r="S207" s="19">
        <v>205</v>
      </c>
      <c r="T207" s="20" t="s">
        <v>491</v>
      </c>
      <c r="U207" s="20" t="s">
        <v>621</v>
      </c>
      <c r="V207" s="121" t="s">
        <v>2497</v>
      </c>
      <c r="W207" s="19">
        <v>886.90747021487095</v>
      </c>
      <c r="X207" s="20">
        <v>-2.7014300000000002</v>
      </c>
      <c r="Y207" s="37">
        <f t="shared" si="7"/>
        <v>-1.4337232990442754</v>
      </c>
      <c r="Z207" s="35">
        <v>1.10117</v>
      </c>
      <c r="AA207" s="36">
        <v>2.28505872832326E-23</v>
      </c>
      <c r="AB207" s="19">
        <v>886.90747021487095</v>
      </c>
      <c r="AC207" s="20">
        <v>-5.0510900000000003</v>
      </c>
      <c r="AD207" s="35">
        <v>1.1055999999999999</v>
      </c>
      <c r="AE207" s="68">
        <v>1.624074126231E-56</v>
      </c>
      <c r="AF207" s="19"/>
      <c r="AG207" s="20"/>
      <c r="AH207" s="20"/>
      <c r="AI207" s="20"/>
      <c r="AJ207" s="20"/>
      <c r="AK207" s="21"/>
    </row>
    <row r="208" spans="2:37" x14ac:dyDescent="0.2">
      <c r="B208" t="s">
        <v>880</v>
      </c>
      <c r="C208" t="s">
        <v>893</v>
      </c>
      <c r="D208">
        <v>130.556627889672</v>
      </c>
      <c r="E208">
        <v>-3.4927899999999998</v>
      </c>
      <c r="F208">
        <v>1.24312</v>
      </c>
      <c r="G208" s="1">
        <v>9.8183367486087705E-8</v>
      </c>
      <c r="J208" t="s">
        <v>491</v>
      </c>
      <c r="K208" t="s">
        <v>596</v>
      </c>
      <c r="L208">
        <v>381.85207982472701</v>
      </c>
      <c r="M208">
        <v>-3.1898499999999999</v>
      </c>
      <c r="N208">
        <v>1.10175</v>
      </c>
      <c r="O208" s="1">
        <v>2.58303631265303E-31</v>
      </c>
      <c r="P208" s="1"/>
      <c r="Q208" s="7" t="str">
        <f t="shared" si="6"/>
        <v>T20D4.6; arrd-22</v>
      </c>
      <c r="R208" s="7"/>
      <c r="S208" s="19">
        <v>206</v>
      </c>
      <c r="T208" s="20" t="s">
        <v>491</v>
      </c>
      <c r="U208" s="20" t="s">
        <v>622</v>
      </c>
      <c r="V208" s="121" t="s">
        <v>2480</v>
      </c>
      <c r="W208" s="19">
        <v>855.34610175478497</v>
      </c>
      <c r="X208" s="20">
        <v>-2.6998799999999998</v>
      </c>
      <c r="Y208" s="37">
        <f t="shared" si="7"/>
        <v>-1.4328952860715849</v>
      </c>
      <c r="Z208" s="35">
        <v>1.0630500000000001</v>
      </c>
      <c r="AA208" s="36">
        <v>3.2120259562108101E-57</v>
      </c>
      <c r="AB208" s="19">
        <v>855.34610175478497</v>
      </c>
      <c r="AC208" s="20">
        <v>-2.9878300000000002</v>
      </c>
      <c r="AD208" s="35">
        <v>1.0631299999999999</v>
      </c>
      <c r="AE208" s="68">
        <v>2.9942222407218301E-69</v>
      </c>
      <c r="AF208" s="19"/>
      <c r="AG208" s="20"/>
      <c r="AH208" s="20"/>
      <c r="AI208" s="20"/>
      <c r="AJ208" s="20"/>
      <c r="AK208" s="21"/>
    </row>
    <row r="209" spans="2:37" x14ac:dyDescent="0.2">
      <c r="B209" t="s">
        <v>491</v>
      </c>
      <c r="C209" t="s">
        <v>586</v>
      </c>
      <c r="D209">
        <v>1845.46267058338</v>
      </c>
      <c r="E209">
        <v>-3.4826299999999999</v>
      </c>
      <c r="F209">
        <v>1.08694</v>
      </c>
      <c r="G209" s="1">
        <v>8.7223637435490092E-49</v>
      </c>
      <c r="J209" t="s">
        <v>491</v>
      </c>
      <c r="K209" t="s">
        <v>597</v>
      </c>
      <c r="L209">
        <v>783.31099288230496</v>
      </c>
      <c r="M209">
        <v>-3.1278700000000002</v>
      </c>
      <c r="N209">
        <v>1.07002</v>
      </c>
      <c r="O209" s="1">
        <v>1.52000795074834E-61</v>
      </c>
      <c r="P209" s="1"/>
      <c r="Q209" s="7" t="str">
        <f t="shared" si="6"/>
        <v>Y113G7B.3; fbxa-115</v>
      </c>
      <c r="R209" s="7"/>
      <c r="S209" s="19">
        <v>207</v>
      </c>
      <c r="T209" s="20" t="s">
        <v>491</v>
      </c>
      <c r="U209" s="20" t="s">
        <v>168</v>
      </c>
      <c r="V209" s="121" t="s">
        <v>168</v>
      </c>
      <c r="W209" s="19">
        <v>113.262323035008</v>
      </c>
      <c r="X209" s="20">
        <v>-2.69048</v>
      </c>
      <c r="Y209" s="37">
        <f t="shared" si="7"/>
        <v>-1.4278635823890213</v>
      </c>
      <c r="Z209" s="35">
        <v>1.1461399999999999</v>
      </c>
      <c r="AA209" s="36">
        <v>7.3388335416626004E-12</v>
      </c>
      <c r="AB209" s="19">
        <v>113.262323035008</v>
      </c>
      <c r="AC209" s="20">
        <v>-2.6029900000000001</v>
      </c>
      <c r="AD209" s="35">
        <v>1.1439600000000001</v>
      </c>
      <c r="AE209" s="68">
        <v>1.7796478533143501E-11</v>
      </c>
      <c r="AF209" s="19"/>
      <c r="AG209" s="20"/>
      <c r="AH209" s="20"/>
      <c r="AI209" s="20"/>
      <c r="AJ209" s="20"/>
      <c r="AK209" s="21"/>
    </row>
    <row r="210" spans="2:37" x14ac:dyDescent="0.2">
      <c r="B210" t="s">
        <v>491</v>
      </c>
      <c r="C210" t="s">
        <v>596</v>
      </c>
      <c r="D210">
        <v>381.85207982472701</v>
      </c>
      <c r="E210">
        <v>-3.4814600000000002</v>
      </c>
      <c r="F210">
        <v>1.1017300000000001</v>
      </c>
      <c r="G210" s="1">
        <v>3.2602508583173897E-36</v>
      </c>
      <c r="J210" t="s">
        <v>491</v>
      </c>
      <c r="K210" t="s">
        <v>598</v>
      </c>
      <c r="L210">
        <v>673.23820261953097</v>
      </c>
      <c r="M210">
        <v>-3.1188699999999998</v>
      </c>
      <c r="N210">
        <v>1.1039300000000001</v>
      </c>
      <c r="O210" s="1">
        <v>5.8031097435721904E-29</v>
      </c>
      <c r="P210" s="1"/>
      <c r="Q210" s="7" t="str">
        <f t="shared" si="6"/>
        <v>K01A11.4; spe-41</v>
      </c>
      <c r="R210" s="7"/>
      <c r="S210" s="19">
        <v>208</v>
      </c>
      <c r="T210" s="20" t="s">
        <v>491</v>
      </c>
      <c r="U210" s="20" t="s">
        <v>78</v>
      </c>
      <c r="V210" s="121" t="s">
        <v>78</v>
      </c>
      <c r="W210" s="19">
        <v>608.49617622303094</v>
      </c>
      <c r="X210" s="20">
        <v>-2.6786699999999999</v>
      </c>
      <c r="Y210" s="37">
        <f t="shared" si="7"/>
        <v>-1.4215168586389277</v>
      </c>
      <c r="Z210" s="35">
        <v>1.09748</v>
      </c>
      <c r="AA210" s="36">
        <v>1.24375284379874E-24</v>
      </c>
      <c r="AB210" s="19">
        <v>608.49617622303094</v>
      </c>
      <c r="AC210" s="20">
        <v>-5.6684799999999997</v>
      </c>
      <c r="AD210" s="35">
        <v>1.1034299999999999</v>
      </c>
      <c r="AE210" s="68">
        <v>2.32029059797928E-67</v>
      </c>
      <c r="AF210" s="19"/>
      <c r="AG210" s="20"/>
      <c r="AH210" s="20"/>
      <c r="AI210" s="20"/>
      <c r="AJ210" s="20"/>
      <c r="AK210" s="21"/>
    </row>
    <row r="211" spans="2:37" x14ac:dyDescent="0.2">
      <c r="B211" t="s">
        <v>491</v>
      </c>
      <c r="C211" t="s">
        <v>595</v>
      </c>
      <c r="D211">
        <v>112.657391896308</v>
      </c>
      <c r="E211">
        <v>-3.47723</v>
      </c>
      <c r="F211">
        <v>1.12839</v>
      </c>
      <c r="G211" s="1">
        <v>1.8023720739488899E-23</v>
      </c>
      <c r="J211" t="s">
        <v>491</v>
      </c>
      <c r="K211" t="s">
        <v>222</v>
      </c>
      <c r="L211">
        <v>1700.3404604095999</v>
      </c>
      <c r="M211">
        <v>-3.11205</v>
      </c>
      <c r="N211">
        <v>1.0754300000000001</v>
      </c>
      <c r="O211" s="1">
        <v>7.0199474780586003E-53</v>
      </c>
      <c r="Q211" s="7" t="str">
        <f t="shared" si="6"/>
        <v>F52C6.14</v>
      </c>
      <c r="R211" s="7"/>
      <c r="S211" s="19">
        <v>209</v>
      </c>
      <c r="T211" s="20" t="s">
        <v>491</v>
      </c>
      <c r="U211" s="20" t="s">
        <v>623</v>
      </c>
      <c r="V211" s="121" t="s">
        <v>2451</v>
      </c>
      <c r="W211" s="19">
        <v>140.068213616506</v>
      </c>
      <c r="X211" s="20">
        <v>-2.6759300000000001</v>
      </c>
      <c r="Y211" s="37">
        <f t="shared" si="7"/>
        <v>-1.4200403768262579</v>
      </c>
      <c r="Z211" s="35">
        <v>1.1440699999999999</v>
      </c>
      <c r="AA211" s="36">
        <v>4.8559493759805097E-12</v>
      </c>
      <c r="AB211" s="19">
        <v>140.068213616506</v>
      </c>
      <c r="AC211" s="20">
        <v>-3.5588799999999998</v>
      </c>
      <c r="AD211" s="35">
        <v>1.1471800000000001</v>
      </c>
      <c r="AE211" s="68">
        <v>5.9305603623086803E-19</v>
      </c>
      <c r="AF211" s="19"/>
      <c r="AG211" s="20"/>
      <c r="AH211" s="20"/>
      <c r="AI211" s="20"/>
      <c r="AJ211" s="20"/>
      <c r="AK211" s="21"/>
    </row>
    <row r="212" spans="2:37" x14ac:dyDescent="0.2">
      <c r="B212" t="s">
        <v>491</v>
      </c>
      <c r="C212" t="s">
        <v>537</v>
      </c>
      <c r="D212">
        <v>12109.288466514299</v>
      </c>
      <c r="E212">
        <v>-3.47316</v>
      </c>
      <c r="F212">
        <v>1.0886400000000001</v>
      </c>
      <c r="G212" s="1">
        <v>8.10135150602866E-47</v>
      </c>
      <c r="J212" t="s">
        <v>491</v>
      </c>
      <c r="K212" t="s">
        <v>599</v>
      </c>
      <c r="L212">
        <v>630.57737651075604</v>
      </c>
      <c r="M212">
        <v>-3.0966100000000001</v>
      </c>
      <c r="N212">
        <v>1.1053599999999999</v>
      </c>
      <c r="O212" s="1">
        <v>7.0612415606231798E-28</v>
      </c>
      <c r="P212" s="1"/>
      <c r="Q212" s="7" t="str">
        <f t="shared" si="6"/>
        <v>ZK909.4; ces-2</v>
      </c>
      <c r="R212" s="7"/>
      <c r="S212" s="19">
        <v>210</v>
      </c>
      <c r="T212" s="20" t="s">
        <v>491</v>
      </c>
      <c r="U212" s="20" t="s">
        <v>624</v>
      </c>
      <c r="V212" s="121" t="s">
        <v>2475</v>
      </c>
      <c r="W212" s="19">
        <v>1557.7026794095</v>
      </c>
      <c r="X212" s="20">
        <v>-2.6688299999999998</v>
      </c>
      <c r="Y212" s="37">
        <f t="shared" si="7"/>
        <v>-1.416207411149399</v>
      </c>
      <c r="Z212" s="35">
        <v>1.0911</v>
      </c>
      <c r="AA212" s="36">
        <v>9.2261682960416999E-28</v>
      </c>
      <c r="AB212" s="19">
        <v>1557.7026794095</v>
      </c>
      <c r="AC212" s="20">
        <v>-2.1434199999999999</v>
      </c>
      <c r="AD212" s="35">
        <v>1.0904499999999999</v>
      </c>
      <c r="AE212" s="68">
        <v>2.99518760495159E-17</v>
      </c>
      <c r="AF212" s="19"/>
      <c r="AG212" s="20"/>
      <c r="AH212" s="20"/>
      <c r="AI212" s="20"/>
      <c r="AJ212" s="20"/>
      <c r="AK212" s="21"/>
    </row>
    <row r="213" spans="2:37" x14ac:dyDescent="0.2">
      <c r="B213" t="s">
        <v>496</v>
      </c>
      <c r="C213" t="s">
        <v>896</v>
      </c>
      <c r="D213">
        <v>234.59145083760399</v>
      </c>
      <c r="E213">
        <v>-3.4729700000000001</v>
      </c>
      <c r="F213">
        <v>1.17425</v>
      </c>
      <c r="G213" s="1">
        <v>1.7437466806406001E-13</v>
      </c>
      <c r="J213" t="s">
        <v>491</v>
      </c>
      <c r="K213" t="s">
        <v>115</v>
      </c>
      <c r="L213">
        <v>142.733811306337</v>
      </c>
      <c r="M213">
        <v>-3.0849600000000001</v>
      </c>
      <c r="N213">
        <v>1.1432199999999999</v>
      </c>
      <c r="O213" s="1">
        <v>9.6145335416309299E-16</v>
      </c>
      <c r="P213" s="1"/>
      <c r="Q213" s="7" t="str">
        <f t="shared" si="6"/>
        <v>Y22D7AR.6</v>
      </c>
      <c r="R213" s="7"/>
      <c r="S213" s="19">
        <v>211</v>
      </c>
      <c r="T213" s="20" t="s">
        <v>491</v>
      </c>
      <c r="U213" s="20" t="s">
        <v>99</v>
      </c>
      <c r="V213" s="121" t="s">
        <v>99</v>
      </c>
      <c r="W213" s="19">
        <v>1743.3974053792799</v>
      </c>
      <c r="X213" s="20">
        <v>-2.6506799999999999</v>
      </c>
      <c r="Y213" s="37">
        <f t="shared" si="7"/>
        <v>-1.4063625131780992</v>
      </c>
      <c r="Z213" s="35">
        <v>1.09331</v>
      </c>
      <c r="AA213" s="36">
        <v>3.4933159074979598E-26</v>
      </c>
      <c r="AB213" s="19">
        <v>1743.3974053792799</v>
      </c>
      <c r="AC213" s="20">
        <v>-4.6826600000000003</v>
      </c>
      <c r="AD213" s="35">
        <v>1.09439</v>
      </c>
      <c r="AE213" s="68">
        <v>1.44467122927789E-63</v>
      </c>
      <c r="AF213" s="19"/>
      <c r="AG213" s="20"/>
      <c r="AH213" s="20"/>
      <c r="AI213" s="20"/>
      <c r="AJ213" s="20"/>
      <c r="AK213" s="21"/>
    </row>
    <row r="214" spans="2:37" x14ac:dyDescent="0.2">
      <c r="B214" t="s">
        <v>491</v>
      </c>
      <c r="C214" t="s">
        <v>835</v>
      </c>
      <c r="D214">
        <v>327.22146174090801</v>
      </c>
      <c r="E214">
        <v>-3.4729000000000001</v>
      </c>
      <c r="F214">
        <v>1.09213</v>
      </c>
      <c r="G214" s="1">
        <v>1.6839397044124701E-43</v>
      </c>
      <c r="J214" t="s">
        <v>491</v>
      </c>
      <c r="K214" t="s">
        <v>600</v>
      </c>
      <c r="L214">
        <v>212.79656184325199</v>
      </c>
      <c r="M214">
        <v>-3.0462899999999999</v>
      </c>
      <c r="N214">
        <v>1.1413599999999999</v>
      </c>
      <c r="O214" s="1">
        <v>9.0067153673730701E-16</v>
      </c>
      <c r="Q214" s="7" t="str">
        <f t="shared" si="6"/>
        <v>PseudogeneT26H2.10</v>
      </c>
      <c r="R214" s="7"/>
      <c r="S214" s="19">
        <v>212</v>
      </c>
      <c r="T214" s="20" t="s">
        <v>500</v>
      </c>
      <c r="U214" s="20" t="s">
        <v>625</v>
      </c>
      <c r="V214" s="121" t="s">
        <v>2566</v>
      </c>
      <c r="W214" s="19">
        <v>200.18658916634701</v>
      </c>
      <c r="X214" s="20">
        <v>-2.6364100000000001</v>
      </c>
      <c r="Y214" s="37">
        <f t="shared" si="7"/>
        <v>-1.3985747478006607</v>
      </c>
      <c r="Z214" s="35">
        <v>1.1200000000000001</v>
      </c>
      <c r="AA214" s="36">
        <v>3.0311510091796798E-16</v>
      </c>
      <c r="AB214" s="19">
        <v>200.18658916634701</v>
      </c>
      <c r="AC214" s="20">
        <v>-2.0647799999999998</v>
      </c>
      <c r="AD214" s="35">
        <v>1.11574</v>
      </c>
      <c r="AE214" s="68">
        <v>4.9059323257262505E-10</v>
      </c>
      <c r="AF214" s="19"/>
      <c r="AG214" s="20"/>
      <c r="AH214" s="20"/>
      <c r="AI214" s="20"/>
      <c r="AJ214" s="20"/>
      <c r="AK214" s="21"/>
    </row>
    <row r="215" spans="2:37" x14ac:dyDescent="0.2">
      <c r="B215" t="s">
        <v>491</v>
      </c>
      <c r="C215" t="s">
        <v>731</v>
      </c>
      <c r="D215">
        <v>298.60586206219602</v>
      </c>
      <c r="E215">
        <v>-3.4629400000000001</v>
      </c>
      <c r="F215">
        <v>1.10002</v>
      </c>
      <c r="G215" s="1">
        <v>4.4880246653905302E-37</v>
      </c>
      <c r="J215" t="s">
        <v>491</v>
      </c>
      <c r="K215" t="s">
        <v>601</v>
      </c>
      <c r="L215">
        <v>1034.3439608383401</v>
      </c>
      <c r="M215">
        <v>-3.04223</v>
      </c>
      <c r="N215">
        <v>1.0934299999999999</v>
      </c>
      <c r="O215" s="1">
        <v>7.6218992473084201E-34</v>
      </c>
      <c r="P215" s="1"/>
      <c r="Q215" s="7" t="str">
        <f t="shared" si="6"/>
        <v>PseudogeneY71A12B.13</v>
      </c>
      <c r="R215" s="7"/>
      <c r="S215" s="19">
        <v>213</v>
      </c>
      <c r="T215" s="20" t="s">
        <v>491</v>
      </c>
      <c r="U215" s="20" t="s">
        <v>626</v>
      </c>
      <c r="V215" s="121" t="s">
        <v>2490</v>
      </c>
      <c r="W215" s="19">
        <v>164.939978336938</v>
      </c>
      <c r="X215" s="20">
        <v>-2.60487</v>
      </c>
      <c r="Y215" s="37">
        <f t="shared" si="7"/>
        <v>-1.3812113744096453</v>
      </c>
      <c r="Z215" s="35">
        <v>1.14177</v>
      </c>
      <c r="AA215" s="36">
        <v>9.40304845481449E-12</v>
      </c>
      <c r="AB215" s="19">
        <v>164.939978336938</v>
      </c>
      <c r="AC215" s="20">
        <v>-2.8661300000000001</v>
      </c>
      <c r="AD215" s="35">
        <v>1.1418600000000001</v>
      </c>
      <c r="AE215" s="68">
        <v>4.1125854785667898E-14</v>
      </c>
      <c r="AF215" s="19"/>
      <c r="AG215" s="20"/>
      <c r="AH215" s="20"/>
      <c r="AI215" s="20"/>
      <c r="AJ215" s="20"/>
      <c r="AK215" s="21"/>
    </row>
    <row r="216" spans="2:37" x14ac:dyDescent="0.2">
      <c r="B216" t="s">
        <v>496</v>
      </c>
      <c r="C216" t="s">
        <v>897</v>
      </c>
      <c r="D216">
        <v>189.763303485449</v>
      </c>
      <c r="E216">
        <v>-3.4505699999999999</v>
      </c>
      <c r="F216">
        <v>1.3344800000000001</v>
      </c>
      <c r="G216">
        <v>1.2414163032826899E-4</v>
      </c>
      <c r="J216" t="s">
        <v>491</v>
      </c>
      <c r="K216" t="s">
        <v>324</v>
      </c>
      <c r="L216">
        <v>202.83788235381499</v>
      </c>
      <c r="M216">
        <v>-3.02955</v>
      </c>
      <c r="N216">
        <v>1.1690100000000001</v>
      </c>
      <c r="O216" s="1">
        <v>2.2320382896819599E-11</v>
      </c>
      <c r="P216" s="1"/>
      <c r="Q216" s="7" t="str">
        <f t="shared" si="6"/>
        <v>C24H10.1</v>
      </c>
      <c r="R216" s="7"/>
      <c r="S216" s="19">
        <v>214</v>
      </c>
      <c r="T216" s="20" t="s">
        <v>500</v>
      </c>
      <c r="U216" s="20" t="s">
        <v>232</v>
      </c>
      <c r="V216" s="121" t="s">
        <v>232</v>
      </c>
      <c r="W216" s="19">
        <v>109.265927130154</v>
      </c>
      <c r="X216" s="20">
        <v>-2.5908699999999998</v>
      </c>
      <c r="Y216" s="37">
        <f t="shared" si="7"/>
        <v>-1.3734366283854258</v>
      </c>
      <c r="Z216" s="35">
        <v>1.15116</v>
      </c>
      <c r="AA216" s="36">
        <v>2.1457326567735399E-10</v>
      </c>
      <c r="AB216" s="19">
        <v>109.265927130154</v>
      </c>
      <c r="AC216" s="20">
        <v>-1.9442600000000001</v>
      </c>
      <c r="AD216" s="35">
        <v>1.1445000000000001</v>
      </c>
      <c r="AE216" s="68">
        <v>7.1761220184905302E-6</v>
      </c>
      <c r="AF216" s="19"/>
      <c r="AG216" s="20"/>
      <c r="AH216" s="20"/>
      <c r="AI216" s="20"/>
      <c r="AJ216" s="20"/>
      <c r="AK216" s="21"/>
    </row>
    <row r="217" spans="2:37" x14ac:dyDescent="0.2">
      <c r="B217" t="s">
        <v>491</v>
      </c>
      <c r="C217" t="s">
        <v>136</v>
      </c>
      <c r="D217">
        <v>394.00029634150701</v>
      </c>
      <c r="E217">
        <v>-3.4393799999999999</v>
      </c>
      <c r="F217">
        <v>1.09361</v>
      </c>
      <c r="G217" s="1">
        <v>1.48305782919623E-41</v>
      </c>
      <c r="J217" t="s">
        <v>491</v>
      </c>
      <c r="K217" t="s">
        <v>74</v>
      </c>
      <c r="L217">
        <v>368.39278805632301</v>
      </c>
      <c r="M217">
        <v>-3.02115</v>
      </c>
      <c r="N217">
        <v>1.1074600000000001</v>
      </c>
      <c r="O217" s="1">
        <v>9.7467938104332597E-26</v>
      </c>
      <c r="P217" s="1"/>
      <c r="Q217" s="7" t="str">
        <f t="shared" si="6"/>
        <v>Y105C5A.1</v>
      </c>
      <c r="R217" s="7"/>
      <c r="S217" s="19">
        <v>215</v>
      </c>
      <c r="T217" s="20" t="s">
        <v>491</v>
      </c>
      <c r="U217" s="20" t="s">
        <v>176</v>
      </c>
      <c r="V217" s="121" t="s">
        <v>176</v>
      </c>
      <c r="W217" s="19">
        <v>119.271509323543</v>
      </c>
      <c r="X217" s="20">
        <v>-2.5869300000000002</v>
      </c>
      <c r="Y217" s="37">
        <f t="shared" si="7"/>
        <v>-1.3712410165200717</v>
      </c>
      <c r="Z217" s="35">
        <v>1.15524</v>
      </c>
      <c r="AA217" s="36">
        <v>6.9087418334265197E-10</v>
      </c>
      <c r="AB217" s="19">
        <v>119.271509323543</v>
      </c>
      <c r="AC217" s="20">
        <v>-2.4361199999999998</v>
      </c>
      <c r="AD217" s="35">
        <v>1.15218</v>
      </c>
      <c r="AE217" s="68">
        <v>4.1109715827198401E-9</v>
      </c>
      <c r="AF217" s="19"/>
      <c r="AG217" s="20"/>
      <c r="AH217" s="20"/>
      <c r="AI217" s="20"/>
      <c r="AJ217" s="20"/>
      <c r="AK217" s="21"/>
    </row>
    <row r="218" spans="2:37" x14ac:dyDescent="0.2">
      <c r="B218" t="s">
        <v>491</v>
      </c>
      <c r="C218" t="s">
        <v>139</v>
      </c>
      <c r="D218">
        <v>106.91853089855</v>
      </c>
      <c r="E218">
        <v>-3.4087800000000001</v>
      </c>
      <c r="F218">
        <v>1.1579699999999999</v>
      </c>
      <c r="G218" s="1">
        <v>1.3093490574780099E-15</v>
      </c>
      <c r="J218" t="s">
        <v>491</v>
      </c>
      <c r="K218" t="s">
        <v>602</v>
      </c>
      <c r="L218">
        <v>163.75503177225099</v>
      </c>
      <c r="M218">
        <v>-3.0167999999999999</v>
      </c>
      <c r="N218">
        <v>1.1224000000000001</v>
      </c>
      <c r="O218" s="1">
        <v>3.6228565944802599E-20</v>
      </c>
      <c r="P218" s="1"/>
      <c r="Q218" s="7" t="str">
        <f t="shared" si="6"/>
        <v>T28F2.5; ccb-1</v>
      </c>
      <c r="R218" s="7"/>
      <c r="S218" s="19">
        <v>216</v>
      </c>
      <c r="T218" s="20" t="s">
        <v>491</v>
      </c>
      <c r="U218" s="20" t="s">
        <v>629</v>
      </c>
      <c r="V218" s="121" t="s">
        <v>2444</v>
      </c>
      <c r="W218" s="19">
        <v>619.11973354851</v>
      </c>
      <c r="X218" s="20">
        <v>-2.5756299999999999</v>
      </c>
      <c r="Y218" s="37">
        <f t="shared" si="7"/>
        <v>-1.3649253591728761</v>
      </c>
      <c r="Z218" s="35">
        <v>1.16184</v>
      </c>
      <c r="AA218" s="36">
        <v>4.0850533937267502E-9</v>
      </c>
      <c r="AB218" s="19">
        <v>619.11973354851</v>
      </c>
      <c r="AC218" s="20">
        <v>-2.4129399999999999</v>
      </c>
      <c r="AD218" s="35">
        <v>1.16127</v>
      </c>
      <c r="AE218" s="68">
        <v>4.3310897492780297E-8</v>
      </c>
      <c r="AF218" s="19"/>
      <c r="AG218" s="20"/>
      <c r="AH218" s="20"/>
      <c r="AI218" s="20"/>
      <c r="AJ218" s="20"/>
      <c r="AK218" s="21"/>
    </row>
    <row r="219" spans="2:37" x14ac:dyDescent="0.2">
      <c r="B219" t="s">
        <v>496</v>
      </c>
      <c r="C219" t="s">
        <v>733</v>
      </c>
      <c r="D219">
        <v>231.563225506132</v>
      </c>
      <c r="E219">
        <v>-3.4000900000000001</v>
      </c>
      <c r="F219">
        <v>1.20187</v>
      </c>
      <c r="G219" s="1">
        <v>3.8830941477110698E-10</v>
      </c>
      <c r="J219" t="s">
        <v>491</v>
      </c>
      <c r="K219" t="s">
        <v>220</v>
      </c>
      <c r="L219">
        <v>184.830189693222</v>
      </c>
      <c r="M219">
        <v>-3.0034700000000001</v>
      </c>
      <c r="N219">
        <v>1.12609</v>
      </c>
      <c r="O219" s="1">
        <v>5.9591666682922905E-19</v>
      </c>
      <c r="Q219" s="7" t="str">
        <f t="shared" si="6"/>
        <v>C06A1.3</v>
      </c>
      <c r="R219" s="7"/>
      <c r="S219" s="19">
        <v>217</v>
      </c>
      <c r="T219" s="20" t="s">
        <v>491</v>
      </c>
      <c r="U219" s="20" t="s">
        <v>104</v>
      </c>
      <c r="V219" s="121" t="s">
        <v>285</v>
      </c>
      <c r="W219" s="19">
        <v>925.13438025569906</v>
      </c>
      <c r="X219" s="20">
        <v>-2.5575399999999999</v>
      </c>
      <c r="Y219" s="37">
        <f t="shared" si="7"/>
        <v>-1.3547568039394631</v>
      </c>
      <c r="Z219" s="35">
        <v>1.0842099999999999</v>
      </c>
      <c r="AA219" s="36">
        <v>1.6443516454064099E-29</v>
      </c>
      <c r="AB219" s="19">
        <v>925.13438025569906</v>
      </c>
      <c r="AC219" s="20">
        <v>-4.4059100000000004</v>
      </c>
      <c r="AD219" s="35">
        <v>1.08623</v>
      </c>
      <c r="AE219" s="68">
        <v>1.2441068441498799E-69</v>
      </c>
      <c r="AF219" s="19"/>
      <c r="AG219" s="20"/>
      <c r="AH219" s="20"/>
      <c r="AI219" s="20"/>
      <c r="AJ219" s="20"/>
      <c r="AK219" s="21"/>
    </row>
    <row r="220" spans="2:37" x14ac:dyDescent="0.2">
      <c r="B220" t="s">
        <v>491</v>
      </c>
      <c r="C220" t="s">
        <v>46</v>
      </c>
      <c r="D220">
        <v>127.837536710241</v>
      </c>
      <c r="E220">
        <v>-3.3993699999999998</v>
      </c>
      <c r="F220">
        <v>1.1327499999999999</v>
      </c>
      <c r="G220" s="1">
        <v>2.71671550200061E-21</v>
      </c>
      <c r="J220" t="s">
        <v>491</v>
      </c>
      <c r="K220" t="s">
        <v>603</v>
      </c>
      <c r="L220">
        <v>235.583616082021</v>
      </c>
      <c r="M220">
        <v>-2.9936400000000001</v>
      </c>
      <c r="N220">
        <v>1.11202</v>
      </c>
      <c r="O220" s="1">
        <v>1.9746418364486101E-23</v>
      </c>
      <c r="P220" s="1"/>
      <c r="Q220" s="7" t="str">
        <f t="shared" si="6"/>
        <v>F53G12.3; duox-2</v>
      </c>
      <c r="R220" s="7"/>
      <c r="S220" s="19">
        <v>218</v>
      </c>
      <c r="T220" s="20" t="s">
        <v>491</v>
      </c>
      <c r="U220" s="20" t="s">
        <v>630</v>
      </c>
      <c r="V220" s="121" t="s">
        <v>2528</v>
      </c>
      <c r="W220" s="19">
        <v>312.34445357654999</v>
      </c>
      <c r="X220" s="20">
        <v>-2.5539700000000001</v>
      </c>
      <c r="Y220" s="37">
        <f t="shared" si="7"/>
        <v>-1.3527415786407062</v>
      </c>
      <c r="Z220" s="35">
        <v>1.1421399999999999</v>
      </c>
      <c r="AA220" s="36">
        <v>3.0121190560012303E-11</v>
      </c>
      <c r="AB220" s="19">
        <v>312.34445357654999</v>
      </c>
      <c r="AC220" s="20">
        <v>-2.56087</v>
      </c>
      <c r="AD220" s="35">
        <v>1.1415</v>
      </c>
      <c r="AE220" s="68">
        <v>1.8740325026889501E-11</v>
      </c>
      <c r="AF220" s="19"/>
      <c r="AG220" s="20"/>
      <c r="AH220" s="20"/>
      <c r="AI220" s="20"/>
      <c r="AJ220" s="20"/>
      <c r="AK220" s="21"/>
    </row>
    <row r="221" spans="2:37" x14ac:dyDescent="0.2">
      <c r="B221" t="s">
        <v>491</v>
      </c>
      <c r="C221" t="s">
        <v>137</v>
      </c>
      <c r="D221">
        <v>680.07620842358699</v>
      </c>
      <c r="E221">
        <v>-3.39683</v>
      </c>
      <c r="F221">
        <v>1.1180399999999999</v>
      </c>
      <c r="G221" s="1">
        <v>2.0375033657509599E-26</v>
      </c>
      <c r="J221" t="s">
        <v>491</v>
      </c>
      <c r="K221" t="s">
        <v>160</v>
      </c>
      <c r="L221">
        <v>4962.9817882728603</v>
      </c>
      <c r="M221">
        <v>-2.9885799999999998</v>
      </c>
      <c r="N221">
        <v>1.1116200000000001</v>
      </c>
      <c r="O221" s="1">
        <v>1.62759321791182E-23</v>
      </c>
      <c r="P221" s="1"/>
      <c r="Q221" s="7" t="str">
        <f t="shared" si="6"/>
        <v>K10B3.5</v>
      </c>
      <c r="R221" s="7"/>
      <c r="S221" s="19">
        <v>219</v>
      </c>
      <c r="T221" s="20" t="s">
        <v>491</v>
      </c>
      <c r="U221" s="20" t="s">
        <v>631</v>
      </c>
      <c r="V221" s="121" t="s">
        <v>2458</v>
      </c>
      <c r="W221" s="19">
        <v>189.399110834895</v>
      </c>
      <c r="X221" s="20">
        <v>-2.5539100000000001</v>
      </c>
      <c r="Y221" s="37">
        <f t="shared" si="7"/>
        <v>-1.3527076852436579</v>
      </c>
      <c r="Z221" s="35">
        <v>1.1409800000000001</v>
      </c>
      <c r="AA221" s="36">
        <v>2.0735232058232899E-11</v>
      </c>
      <c r="AB221" s="19">
        <v>189.399110834895</v>
      </c>
      <c r="AC221" s="20">
        <v>-3.5121899999999999</v>
      </c>
      <c r="AD221" s="35">
        <v>1.1450800000000001</v>
      </c>
      <c r="AE221" s="68">
        <v>4.6521414962253803E-19</v>
      </c>
      <c r="AF221" s="19"/>
      <c r="AG221" s="20"/>
      <c r="AH221" s="20"/>
      <c r="AI221" s="20"/>
      <c r="AJ221" s="20"/>
      <c r="AK221" s="21"/>
    </row>
    <row r="222" spans="2:37" x14ac:dyDescent="0.2">
      <c r="B222" t="s">
        <v>491</v>
      </c>
      <c r="C222" t="s">
        <v>138</v>
      </c>
      <c r="D222">
        <v>162.96553508312601</v>
      </c>
      <c r="E222">
        <v>-3.3862299999999999</v>
      </c>
      <c r="F222">
        <v>1.1467499999999999</v>
      </c>
      <c r="G222" s="1">
        <v>1.2025118200138201E-17</v>
      </c>
      <c r="J222" t="s">
        <v>491</v>
      </c>
      <c r="K222" t="s">
        <v>604</v>
      </c>
      <c r="L222">
        <v>518.81348055869</v>
      </c>
      <c r="M222">
        <v>-2.97784</v>
      </c>
      <c r="N222">
        <v>1.0967800000000001</v>
      </c>
      <c r="O222" s="1">
        <v>1.64433705652E-30</v>
      </c>
      <c r="Q222" s="7" t="str">
        <f t="shared" si="6"/>
        <v>F02E8.1; asb-2</v>
      </c>
      <c r="R222" s="7"/>
      <c r="S222" s="19">
        <v>220</v>
      </c>
      <c r="T222" s="20" t="s">
        <v>496</v>
      </c>
      <c r="U222" s="20" t="s">
        <v>632</v>
      </c>
      <c r="V222" s="121" t="s">
        <v>2567</v>
      </c>
      <c r="W222" s="19">
        <v>128.468064347931</v>
      </c>
      <c r="X222" s="20">
        <v>-2.5282900000000001</v>
      </c>
      <c r="Y222" s="37">
        <f t="shared" si="7"/>
        <v>-1.3381619530586604</v>
      </c>
      <c r="Z222" s="35">
        <v>1.2981100000000001</v>
      </c>
      <c r="AA222" s="35">
        <v>2.4027497918631701E-3</v>
      </c>
      <c r="AB222" s="19">
        <v>128.468064347931</v>
      </c>
      <c r="AC222" s="20">
        <v>-2.6648499999999999</v>
      </c>
      <c r="AD222" s="35">
        <v>1.2977300000000001</v>
      </c>
      <c r="AE222" s="69">
        <v>1.00040888092866E-3</v>
      </c>
      <c r="AF222" s="19"/>
      <c r="AG222" s="20"/>
      <c r="AH222" s="20"/>
      <c r="AI222" s="20"/>
      <c r="AJ222" s="20"/>
      <c r="AK222" s="21"/>
    </row>
    <row r="223" spans="2:37" x14ac:dyDescent="0.2">
      <c r="B223" t="s">
        <v>491</v>
      </c>
      <c r="C223" t="s">
        <v>898</v>
      </c>
      <c r="D223">
        <v>252.12760994045701</v>
      </c>
      <c r="E223">
        <v>-3.3853</v>
      </c>
      <c r="F223">
        <v>1.12002</v>
      </c>
      <c r="G223" s="1">
        <v>1.7937324251404701E-25</v>
      </c>
      <c r="J223" t="s">
        <v>496</v>
      </c>
      <c r="K223" t="s">
        <v>605</v>
      </c>
      <c r="L223">
        <v>173.42833379735399</v>
      </c>
      <c r="M223">
        <v>-2.9739200000000001</v>
      </c>
      <c r="N223">
        <v>1.21052</v>
      </c>
      <c r="O223" s="1">
        <v>1.41774193910376E-7</v>
      </c>
      <c r="P223" s="1"/>
      <c r="Q223" s="7" t="str">
        <f t="shared" si="6"/>
        <v>21ur-10372</v>
      </c>
      <c r="R223" s="7"/>
      <c r="S223" s="19">
        <v>221</v>
      </c>
      <c r="T223" s="20" t="s">
        <v>491</v>
      </c>
      <c r="U223" s="20" t="s">
        <v>286</v>
      </c>
      <c r="V223" s="121" t="s">
        <v>286</v>
      </c>
      <c r="W223" s="19">
        <v>129.009934880798</v>
      </c>
      <c r="X223" s="20">
        <v>-2.5226700000000002</v>
      </c>
      <c r="Y223" s="37">
        <f t="shared" si="7"/>
        <v>-1.3349514942644076</v>
      </c>
      <c r="Z223" s="35">
        <v>1.1332800000000001</v>
      </c>
      <c r="AA223" s="36">
        <v>2.6494632030231098E-12</v>
      </c>
      <c r="AB223" s="19">
        <v>129.009934880798</v>
      </c>
      <c r="AC223" s="20">
        <v>-1.7105900000000001</v>
      </c>
      <c r="AD223" s="35">
        <v>1.1256299999999999</v>
      </c>
      <c r="AE223" s="68">
        <v>4.31504643434751E-5</v>
      </c>
      <c r="AF223" s="19"/>
      <c r="AG223" s="20"/>
      <c r="AH223" s="20"/>
      <c r="AI223" s="20"/>
      <c r="AJ223" s="20"/>
      <c r="AK223" s="21"/>
    </row>
    <row r="224" spans="2:37" x14ac:dyDescent="0.2">
      <c r="B224" t="s">
        <v>491</v>
      </c>
      <c r="C224" t="s">
        <v>140</v>
      </c>
      <c r="D224">
        <v>391.28449642147899</v>
      </c>
      <c r="E224">
        <v>-3.35887</v>
      </c>
      <c r="F224">
        <v>1.1022400000000001</v>
      </c>
      <c r="G224" s="1">
        <v>6.5471116383663699E-34</v>
      </c>
      <c r="J224" t="s">
        <v>491</v>
      </c>
      <c r="K224" t="s">
        <v>141</v>
      </c>
      <c r="L224">
        <v>6644.5937363982803</v>
      </c>
      <c r="M224">
        <v>-2.9666100000000002</v>
      </c>
      <c r="N224">
        <v>1.0887199999999999</v>
      </c>
      <c r="O224" s="1">
        <v>1.1121056059126E-35</v>
      </c>
      <c r="Q224" s="7" t="str">
        <f t="shared" si="6"/>
        <v>Y92H12A.2</v>
      </c>
      <c r="R224" s="7"/>
      <c r="S224" s="19">
        <v>222</v>
      </c>
      <c r="T224" s="20" t="s">
        <v>491</v>
      </c>
      <c r="U224" s="20" t="s">
        <v>21</v>
      </c>
      <c r="V224" s="121" t="s">
        <v>21</v>
      </c>
      <c r="W224" s="19">
        <v>367.65689515116401</v>
      </c>
      <c r="X224" s="20">
        <v>-2.5162300000000002</v>
      </c>
      <c r="Y224" s="37">
        <f t="shared" si="7"/>
        <v>-1.3312638000763763</v>
      </c>
      <c r="Z224" s="35">
        <v>1.1102700000000001</v>
      </c>
      <c r="AA224" s="36">
        <v>3.0017990776988201E-17</v>
      </c>
      <c r="AB224" s="19">
        <v>367.65689515116401</v>
      </c>
      <c r="AC224" s="20">
        <v>-14.4307</v>
      </c>
      <c r="AD224" s="35">
        <v>1.1309</v>
      </c>
      <c r="AE224" s="68">
        <v>7.7462206711838295E-102</v>
      </c>
      <c r="AF224" s="19"/>
      <c r="AG224" s="20"/>
      <c r="AH224" s="20"/>
      <c r="AI224" s="20"/>
      <c r="AJ224" s="20"/>
      <c r="AK224" s="21"/>
    </row>
    <row r="225" spans="2:37" x14ac:dyDescent="0.2">
      <c r="B225" t="s">
        <v>496</v>
      </c>
      <c r="C225" t="s">
        <v>791</v>
      </c>
      <c r="D225">
        <v>153.69740071964301</v>
      </c>
      <c r="E225">
        <v>-3.35602</v>
      </c>
      <c r="F225">
        <v>1.1728000000000001</v>
      </c>
      <c r="G225" s="1">
        <v>5.4778966586028799E-13</v>
      </c>
      <c r="J225" t="s">
        <v>491</v>
      </c>
      <c r="K225" t="s">
        <v>606</v>
      </c>
      <c r="L225">
        <v>800.34080330707798</v>
      </c>
      <c r="M225">
        <v>-2.9408300000000001</v>
      </c>
      <c r="N225">
        <v>1.11456</v>
      </c>
      <c r="O225" s="1">
        <v>9.1935588896377496E-22</v>
      </c>
      <c r="Q225" s="7" t="e">
        <f t="shared" si="6"/>
        <v>#N/A</v>
      </c>
      <c r="R225" s="7"/>
      <c r="S225" s="19">
        <v>223</v>
      </c>
      <c r="T225" s="20" t="s">
        <v>491</v>
      </c>
      <c r="U225" s="20" t="s">
        <v>133</v>
      </c>
      <c r="V225" s="121" t="s">
        <v>133</v>
      </c>
      <c r="W225" s="19">
        <v>104.62997042395401</v>
      </c>
      <c r="X225" s="20">
        <v>-2.5122900000000001</v>
      </c>
      <c r="Y225" s="37">
        <f t="shared" si="7"/>
        <v>-1.3290030077858725</v>
      </c>
      <c r="Z225" s="35">
        <v>1.1433</v>
      </c>
      <c r="AA225" s="36">
        <v>9.75495489650729E-11</v>
      </c>
      <c r="AB225" s="19">
        <v>104.62997042395401</v>
      </c>
      <c r="AC225" s="20">
        <v>-3.6081300000000001</v>
      </c>
      <c r="AD225" s="35">
        <v>1.1486099999999999</v>
      </c>
      <c r="AE225" s="68">
        <v>5.1647480122484101E-19</v>
      </c>
      <c r="AF225" s="19"/>
      <c r="AG225" s="20"/>
      <c r="AH225" s="20"/>
      <c r="AI225" s="20"/>
      <c r="AJ225" s="20"/>
      <c r="AK225" s="21"/>
    </row>
    <row r="226" spans="2:37" x14ac:dyDescent="0.2">
      <c r="B226" t="s">
        <v>491</v>
      </c>
      <c r="C226" t="s">
        <v>602</v>
      </c>
      <c r="D226">
        <v>163.75503177225099</v>
      </c>
      <c r="E226">
        <v>-3.3401100000000001</v>
      </c>
      <c r="F226">
        <v>1.12262</v>
      </c>
      <c r="G226" s="1">
        <v>5.8793812978833301E-24</v>
      </c>
      <c r="J226" t="s">
        <v>491</v>
      </c>
      <c r="K226" t="s">
        <v>607</v>
      </c>
      <c r="L226">
        <v>577.56795677268406</v>
      </c>
      <c r="M226">
        <v>-2.9265599999999998</v>
      </c>
      <c r="N226">
        <v>1.0774699999999999</v>
      </c>
      <c r="O226" s="1">
        <v>5.23184094952511E-45</v>
      </c>
      <c r="P226" s="1"/>
      <c r="Q226" s="7" t="str">
        <f t="shared" si="6"/>
        <v>CDSH12D21.8</v>
      </c>
      <c r="R226" s="7"/>
      <c r="S226" s="19">
        <v>224</v>
      </c>
      <c r="T226" s="20" t="s">
        <v>491</v>
      </c>
      <c r="U226" s="20" t="s">
        <v>635</v>
      </c>
      <c r="V226" s="121" t="s">
        <v>2439</v>
      </c>
      <c r="W226" s="19">
        <v>488.07208417214599</v>
      </c>
      <c r="X226" s="20">
        <v>-2.4887000000000001</v>
      </c>
      <c r="Y226" s="37">
        <f t="shared" si="7"/>
        <v>-1.3153923313243165</v>
      </c>
      <c r="Z226" s="35">
        <v>1.10293</v>
      </c>
      <c r="AA226" s="36">
        <v>3.9218184689291099E-19</v>
      </c>
      <c r="AB226" s="19">
        <v>488.07208417214599</v>
      </c>
      <c r="AC226" s="20">
        <v>-3.17862</v>
      </c>
      <c r="AD226" s="35">
        <v>1.10388</v>
      </c>
      <c r="AE226" s="68">
        <v>4.7838385331683899E-30</v>
      </c>
      <c r="AF226" s="19"/>
      <c r="AG226" s="20"/>
      <c r="AH226" s="20"/>
      <c r="AI226" s="20"/>
      <c r="AJ226" s="20"/>
      <c r="AK226" s="21"/>
    </row>
    <row r="227" spans="2:37" x14ac:dyDescent="0.2">
      <c r="B227" t="s">
        <v>491</v>
      </c>
      <c r="C227" t="s">
        <v>141</v>
      </c>
      <c r="D227">
        <v>6644.5937363982803</v>
      </c>
      <c r="E227">
        <v>-3.3181600000000002</v>
      </c>
      <c r="F227">
        <v>1.08873</v>
      </c>
      <c r="G227" s="1">
        <v>2.1676218866459E-43</v>
      </c>
      <c r="J227" t="s">
        <v>491</v>
      </c>
      <c r="K227" t="s">
        <v>166</v>
      </c>
      <c r="L227">
        <v>120.686494153326</v>
      </c>
      <c r="M227">
        <v>-2.9224100000000002</v>
      </c>
      <c r="N227">
        <v>1.13635</v>
      </c>
      <c r="O227" s="1">
        <v>1.1906919954300001E-15</v>
      </c>
      <c r="P227" s="1"/>
      <c r="Q227" s="7" t="str">
        <f t="shared" si="6"/>
        <v>F14B4.1</v>
      </c>
      <c r="R227" s="7"/>
      <c r="S227" s="19">
        <v>225</v>
      </c>
      <c r="T227" s="20" t="s">
        <v>491</v>
      </c>
      <c r="U227" s="20" t="s">
        <v>636</v>
      </c>
      <c r="V227" s="121" t="s">
        <v>2434</v>
      </c>
      <c r="W227" s="19">
        <v>3765.5777624185398</v>
      </c>
      <c r="X227" s="20">
        <v>-2.48522</v>
      </c>
      <c r="Y227" s="37">
        <f t="shared" si="7"/>
        <v>-1.3133735696387643</v>
      </c>
      <c r="Z227" s="35">
        <v>1.0967800000000001</v>
      </c>
      <c r="AA227" s="36">
        <v>2.2222053377734801E-21</v>
      </c>
      <c r="AB227" s="19">
        <v>3765.5777624185398</v>
      </c>
      <c r="AC227" s="20">
        <v>-1.5134700000000001</v>
      </c>
      <c r="AD227" s="35">
        <v>1.0963400000000001</v>
      </c>
      <c r="AE227" s="68">
        <v>4.9368817346255502E-5</v>
      </c>
      <c r="AF227" s="19"/>
      <c r="AG227" s="20"/>
      <c r="AH227" s="20"/>
      <c r="AI227" s="20"/>
      <c r="AJ227" s="20"/>
      <c r="AK227" s="21"/>
    </row>
    <row r="228" spans="2:37" x14ac:dyDescent="0.2">
      <c r="B228" t="s">
        <v>491</v>
      </c>
      <c r="C228" t="s">
        <v>521</v>
      </c>
      <c r="D228">
        <v>570.59208278535903</v>
      </c>
      <c r="E228">
        <v>-3.3102299999999998</v>
      </c>
      <c r="F228">
        <v>1.10819</v>
      </c>
      <c r="G228" s="1">
        <v>8.4356252470114396E-30</v>
      </c>
      <c r="J228" t="s">
        <v>491</v>
      </c>
      <c r="K228" t="s">
        <v>608</v>
      </c>
      <c r="L228">
        <v>11403.6729888626</v>
      </c>
      <c r="M228">
        <v>-2.9085299999999998</v>
      </c>
      <c r="N228">
        <v>1.0752299999999999</v>
      </c>
      <c r="O228" s="1">
        <v>4.6129773667691499E-47</v>
      </c>
      <c r="Q228" s="7" t="e">
        <f t="shared" si="6"/>
        <v>#N/A</v>
      </c>
      <c r="R228" s="7"/>
      <c r="S228" s="19">
        <v>226</v>
      </c>
      <c r="T228" s="20" t="s">
        <v>491</v>
      </c>
      <c r="U228" s="20" t="s">
        <v>16</v>
      </c>
      <c r="V228" s="121" t="s">
        <v>16</v>
      </c>
      <c r="W228" s="19">
        <v>1371.78005700022</v>
      </c>
      <c r="X228" s="20">
        <v>-2.4751099999999999</v>
      </c>
      <c r="Y228" s="37">
        <f t="shared" si="7"/>
        <v>-1.3074926435470005</v>
      </c>
      <c r="Z228" s="35">
        <v>1.11957</v>
      </c>
      <c r="AA228" s="36">
        <v>2.2625791094687199E-14</v>
      </c>
      <c r="AB228" s="19">
        <v>1371.78005700022</v>
      </c>
      <c r="AC228" s="20">
        <v>-18.4435</v>
      </c>
      <c r="AD228" s="35">
        <v>1.1291800000000001</v>
      </c>
      <c r="AE228" s="68">
        <v>2.3456985197793299E-124</v>
      </c>
      <c r="AF228" s="19"/>
      <c r="AG228" s="20"/>
      <c r="AH228" s="20"/>
      <c r="AI228" s="20"/>
      <c r="AJ228" s="20"/>
      <c r="AK228" s="21"/>
    </row>
    <row r="229" spans="2:37" x14ac:dyDescent="0.2">
      <c r="B229" t="s">
        <v>561</v>
      </c>
      <c r="C229" t="s">
        <v>899</v>
      </c>
      <c r="D229">
        <v>318.79333267748001</v>
      </c>
      <c r="E229">
        <v>-3.3082199999999999</v>
      </c>
      <c r="F229">
        <v>1.2174499999999999</v>
      </c>
      <c r="G229" s="1">
        <v>1.4392668247422E-8</v>
      </c>
      <c r="J229" t="s">
        <v>491</v>
      </c>
      <c r="K229" t="s">
        <v>103</v>
      </c>
      <c r="L229">
        <v>574.05035218615899</v>
      </c>
      <c r="M229">
        <v>-2.9067099999999999</v>
      </c>
      <c r="N229">
        <v>1.09162</v>
      </c>
      <c r="O229" s="1">
        <v>2.46241861141498E-32</v>
      </c>
      <c r="Q229" s="7" t="str">
        <f t="shared" si="6"/>
        <v>F21G4.5</v>
      </c>
      <c r="R229" s="7"/>
      <c r="S229" s="19">
        <v>227</v>
      </c>
      <c r="T229" s="20" t="s">
        <v>500</v>
      </c>
      <c r="U229" s="20" t="s">
        <v>638</v>
      </c>
      <c r="V229" s="121" t="s">
        <v>2568</v>
      </c>
      <c r="W229" s="19">
        <v>120.479108669884</v>
      </c>
      <c r="X229" s="20">
        <v>-2.47275</v>
      </c>
      <c r="Y229" s="37">
        <f t="shared" si="7"/>
        <v>-1.3061163877294566</v>
      </c>
      <c r="Z229" s="35">
        <v>1.1435299999999999</v>
      </c>
      <c r="AA229" s="36">
        <v>2.3290238277778799E-10</v>
      </c>
      <c r="AB229" s="19">
        <v>120.479108669884</v>
      </c>
      <c r="AC229" s="20">
        <v>-2.5407600000000001</v>
      </c>
      <c r="AD229" s="35">
        <v>1.1424300000000001</v>
      </c>
      <c r="AE229" s="68">
        <v>3.8153075970784702E-11</v>
      </c>
      <c r="AF229" s="19"/>
      <c r="AG229" s="20"/>
      <c r="AH229" s="20"/>
      <c r="AI229" s="20"/>
      <c r="AJ229" s="20"/>
      <c r="AK229" s="21"/>
    </row>
    <row r="230" spans="2:37" x14ac:dyDescent="0.2">
      <c r="B230" t="s">
        <v>491</v>
      </c>
      <c r="C230" t="s">
        <v>900</v>
      </c>
      <c r="D230">
        <v>778.38500026150302</v>
      </c>
      <c r="E230">
        <v>-3.30816</v>
      </c>
      <c r="F230">
        <v>1.1046899999999999</v>
      </c>
      <c r="G230" s="1">
        <v>1.15850250908991E-31</v>
      </c>
      <c r="J230" t="s">
        <v>491</v>
      </c>
      <c r="K230" t="s">
        <v>609</v>
      </c>
      <c r="L230">
        <v>137.24876228622099</v>
      </c>
      <c r="M230">
        <v>-2.8890099999999999</v>
      </c>
      <c r="N230">
        <v>1.16503</v>
      </c>
      <c r="O230" s="1">
        <v>6.23349002887469E-11</v>
      </c>
      <c r="P230" s="1"/>
      <c r="Q230" s="7" t="e">
        <f t="shared" si="6"/>
        <v>#N/A</v>
      </c>
      <c r="R230" s="7"/>
      <c r="S230" s="19">
        <v>228</v>
      </c>
      <c r="T230" s="20" t="s">
        <v>491</v>
      </c>
      <c r="U230" s="20" t="s">
        <v>639</v>
      </c>
      <c r="V230" s="121" t="s">
        <v>2483</v>
      </c>
      <c r="W230" s="19">
        <v>716.99307312966198</v>
      </c>
      <c r="X230" s="20">
        <v>-2.47268</v>
      </c>
      <c r="Y230" s="37">
        <f t="shared" si="7"/>
        <v>-1.3060755465274301</v>
      </c>
      <c r="Z230" s="35">
        <v>1.1694899999999999</v>
      </c>
      <c r="AA230" s="36">
        <v>9.2150810010998804E-8</v>
      </c>
      <c r="AB230" s="19">
        <v>716.99307312966198</v>
      </c>
      <c r="AC230" s="20">
        <v>-2.84152</v>
      </c>
      <c r="AD230" s="35">
        <v>1.1699600000000001</v>
      </c>
      <c r="AE230" s="68">
        <v>3.9318936987189898E-10</v>
      </c>
      <c r="AF230" s="19"/>
      <c r="AG230" s="20"/>
      <c r="AH230" s="20"/>
      <c r="AI230" s="20"/>
      <c r="AJ230" s="20"/>
      <c r="AK230" s="21"/>
    </row>
    <row r="231" spans="2:37" x14ac:dyDescent="0.2">
      <c r="B231" t="s">
        <v>500</v>
      </c>
      <c r="C231" t="s">
        <v>901</v>
      </c>
      <c r="D231">
        <v>1927.62817258223</v>
      </c>
      <c r="E231">
        <v>-3.2959200000000002</v>
      </c>
      <c r="F231">
        <v>1.0724499999999999</v>
      </c>
      <c r="G231" s="1">
        <v>4.4079421784374702E-63</v>
      </c>
      <c r="J231" t="s">
        <v>491</v>
      </c>
      <c r="K231" t="s">
        <v>127</v>
      </c>
      <c r="L231">
        <v>675.24944027054005</v>
      </c>
      <c r="M231">
        <v>-2.8882400000000001</v>
      </c>
      <c r="N231">
        <v>1.0740099999999999</v>
      </c>
      <c r="O231" s="1">
        <v>6.5014490567785096E-48</v>
      </c>
      <c r="P231" s="1"/>
      <c r="Q231" s="7" t="str">
        <f t="shared" si="6"/>
        <v>H12D21.10</v>
      </c>
      <c r="R231" s="7"/>
      <c r="S231" s="19">
        <v>229</v>
      </c>
      <c r="T231" s="20" t="s">
        <v>491</v>
      </c>
      <c r="U231" s="20" t="s">
        <v>640</v>
      </c>
      <c r="V231" s="121" t="s">
        <v>2493</v>
      </c>
      <c r="W231" s="19">
        <v>509.73112047471898</v>
      </c>
      <c r="X231" s="20">
        <v>-2.472</v>
      </c>
      <c r="Y231" s="37">
        <f t="shared" si="7"/>
        <v>-1.3056787432422876</v>
      </c>
      <c r="Z231" s="35">
        <v>1.0990200000000001</v>
      </c>
      <c r="AA231" s="36">
        <v>2.9530090401770501E-20</v>
      </c>
      <c r="AB231" s="19">
        <v>509.73112047471898</v>
      </c>
      <c r="AC231" s="20">
        <v>-1.9642500000000001</v>
      </c>
      <c r="AD231" s="35">
        <v>1.0971</v>
      </c>
      <c r="AE231" s="68">
        <v>5.2719862110764099E-12</v>
      </c>
      <c r="AF231" s="19"/>
      <c r="AG231" s="20"/>
      <c r="AH231" s="20"/>
      <c r="AI231" s="20"/>
      <c r="AJ231" s="20"/>
      <c r="AK231" s="21"/>
    </row>
    <row r="232" spans="2:37" x14ac:dyDescent="0.2">
      <c r="B232" t="s">
        <v>491</v>
      </c>
      <c r="C232" t="s">
        <v>142</v>
      </c>
      <c r="D232">
        <v>509.083122510034</v>
      </c>
      <c r="E232">
        <v>-3.2871199999999998</v>
      </c>
      <c r="F232">
        <v>1.12375</v>
      </c>
      <c r="G232" s="1">
        <v>5.9976729669636594E-23</v>
      </c>
      <c r="J232" t="s">
        <v>491</v>
      </c>
      <c r="K232" t="s">
        <v>610</v>
      </c>
      <c r="L232">
        <v>16855.210730331699</v>
      </c>
      <c r="M232">
        <v>-2.8813499999999999</v>
      </c>
      <c r="N232">
        <v>1.09249</v>
      </c>
      <c r="O232" s="1">
        <v>2.8124198751268698E-31</v>
      </c>
      <c r="P232" s="1"/>
      <c r="Q232" s="7" t="e">
        <f t="shared" si="6"/>
        <v>#N/A</v>
      </c>
      <c r="R232" s="7"/>
      <c r="S232" s="19">
        <v>230</v>
      </c>
      <c r="T232" s="20" t="s">
        <v>491</v>
      </c>
      <c r="U232" s="20" t="s">
        <v>196</v>
      </c>
      <c r="V232" s="121" t="s">
        <v>196</v>
      </c>
      <c r="W232" s="19">
        <v>1859.7869851201301</v>
      </c>
      <c r="X232" s="20">
        <v>-2.46828</v>
      </c>
      <c r="Y232" s="37">
        <f t="shared" si="7"/>
        <v>-1.3035060621122962</v>
      </c>
      <c r="Z232" s="35">
        <v>1.1390499999999999</v>
      </c>
      <c r="AA232" s="36">
        <v>6.4603845694169703E-11</v>
      </c>
      <c r="AB232" s="19">
        <v>1859.7869851201301</v>
      </c>
      <c r="AC232" s="20">
        <v>-2.1806899999999998</v>
      </c>
      <c r="AD232" s="35">
        <v>1.1387499999999999</v>
      </c>
      <c r="AE232" s="68">
        <v>2.2938408148608001E-8</v>
      </c>
      <c r="AF232" s="19"/>
      <c r="AG232" s="20"/>
      <c r="AH232" s="20"/>
      <c r="AI232" s="20"/>
      <c r="AJ232" s="20"/>
      <c r="AK232" s="21"/>
    </row>
    <row r="233" spans="2:37" x14ac:dyDescent="0.2">
      <c r="B233" t="s">
        <v>561</v>
      </c>
      <c r="C233" t="s">
        <v>902</v>
      </c>
      <c r="D233">
        <v>189.83960652811999</v>
      </c>
      <c r="E233">
        <v>-3.2867899999999999</v>
      </c>
      <c r="F233">
        <v>1.22445</v>
      </c>
      <c r="G233" s="1">
        <v>4.7056514020393E-8</v>
      </c>
      <c r="J233" t="s">
        <v>491</v>
      </c>
      <c r="K233" t="s">
        <v>54</v>
      </c>
      <c r="L233">
        <v>336.292281673037</v>
      </c>
      <c r="M233">
        <v>-2.8810099999999998</v>
      </c>
      <c r="N233">
        <v>1.09477</v>
      </c>
      <c r="O233" s="1">
        <v>7.2405287420322899E-30</v>
      </c>
      <c r="P233" s="1"/>
      <c r="Q233" s="7" t="str">
        <f t="shared" si="6"/>
        <v>ZK355.2</v>
      </c>
      <c r="R233" s="7"/>
      <c r="S233" s="19">
        <v>231</v>
      </c>
      <c r="T233" s="20" t="s">
        <v>491</v>
      </c>
      <c r="U233" s="20" t="s">
        <v>129</v>
      </c>
      <c r="V233" s="121" t="s">
        <v>129</v>
      </c>
      <c r="W233" s="19">
        <v>654.72234724333305</v>
      </c>
      <c r="X233" s="20">
        <v>-2.4656600000000002</v>
      </c>
      <c r="Y233" s="37">
        <f t="shared" si="7"/>
        <v>-1.3019738743019833</v>
      </c>
      <c r="Z233" s="35">
        <v>1.0815399999999999</v>
      </c>
      <c r="AA233" s="36">
        <v>5.2177135654524299E-29</v>
      </c>
      <c r="AB233" s="19">
        <v>654.72234724333305</v>
      </c>
      <c r="AC233" s="20">
        <v>-3.6126299999999998</v>
      </c>
      <c r="AD233" s="35">
        <v>1.0829500000000001</v>
      </c>
      <c r="AE233" s="68">
        <v>2.0199584114103101E-56</v>
      </c>
      <c r="AF233" s="19"/>
      <c r="AG233" s="20"/>
      <c r="AH233" s="20"/>
      <c r="AI233" s="20"/>
      <c r="AJ233" s="20"/>
      <c r="AK233" s="21"/>
    </row>
    <row r="234" spans="2:37" x14ac:dyDescent="0.2">
      <c r="B234" t="s">
        <v>491</v>
      </c>
      <c r="C234" t="s">
        <v>144</v>
      </c>
      <c r="D234">
        <v>463.03064229464599</v>
      </c>
      <c r="E234">
        <v>-3.28565</v>
      </c>
      <c r="F234">
        <v>1.1087</v>
      </c>
      <c r="G234" s="1">
        <v>3.54533453021743E-29</v>
      </c>
      <c r="J234" t="s">
        <v>491</v>
      </c>
      <c r="K234" t="s">
        <v>408</v>
      </c>
      <c r="L234">
        <v>1805.4473054195801</v>
      </c>
      <c r="M234">
        <v>-2.8677000000000001</v>
      </c>
      <c r="N234">
        <v>1.1079300000000001</v>
      </c>
      <c r="O234" s="1">
        <v>3.2228603633420103E-23</v>
      </c>
      <c r="P234" s="1"/>
      <c r="Q234" s="7" t="e">
        <f t="shared" si="6"/>
        <v>#N/A</v>
      </c>
      <c r="R234" s="7"/>
      <c r="S234" s="19">
        <v>232</v>
      </c>
      <c r="T234" s="20" t="s">
        <v>491</v>
      </c>
      <c r="U234" s="20" t="s">
        <v>641</v>
      </c>
      <c r="V234" s="121" t="s">
        <v>2505</v>
      </c>
      <c r="W234" s="19">
        <v>750.98312984985398</v>
      </c>
      <c r="X234" s="20">
        <v>-2.4460899999999999</v>
      </c>
      <c r="Y234" s="37">
        <f t="shared" si="7"/>
        <v>-1.2904774865165567</v>
      </c>
      <c r="Z234" s="35">
        <v>1.11876</v>
      </c>
      <c r="AA234" s="36">
        <v>3.4450567380353602E-14</v>
      </c>
      <c r="AB234" s="19">
        <v>750.98312984985398</v>
      </c>
      <c r="AC234" s="20">
        <v>-1.64628</v>
      </c>
      <c r="AD234" s="35">
        <v>1.11707</v>
      </c>
      <c r="AE234" s="68">
        <v>4.9916532547861002E-5</v>
      </c>
      <c r="AF234" s="19"/>
      <c r="AG234" s="20"/>
      <c r="AH234" s="20"/>
      <c r="AI234" s="20"/>
      <c r="AJ234" s="20"/>
      <c r="AK234" s="21"/>
    </row>
    <row r="235" spans="2:37" x14ac:dyDescent="0.2">
      <c r="B235" t="s">
        <v>491</v>
      </c>
      <c r="C235" t="s">
        <v>143</v>
      </c>
      <c r="D235">
        <v>7915.4370393392901</v>
      </c>
      <c r="E235">
        <v>-3.2703899999999999</v>
      </c>
      <c r="F235">
        <v>1.11609</v>
      </c>
      <c r="G235" s="1">
        <v>1.3092680012055701E-25</v>
      </c>
      <c r="J235" t="s">
        <v>491</v>
      </c>
      <c r="K235" t="s">
        <v>102</v>
      </c>
      <c r="L235">
        <v>127.276887365086</v>
      </c>
      <c r="M235">
        <v>-2.8615699999999999</v>
      </c>
      <c r="N235">
        <v>1.1773899999999999</v>
      </c>
      <c r="O235" s="1">
        <v>1.7794358286421101E-9</v>
      </c>
      <c r="P235" s="1"/>
      <c r="Q235" s="7" t="str">
        <f t="shared" si="6"/>
        <v>F15A4.2</v>
      </c>
      <c r="R235" s="7"/>
      <c r="S235" s="19">
        <v>233</v>
      </c>
      <c r="T235" s="20" t="s">
        <v>491</v>
      </c>
      <c r="U235" s="20" t="s">
        <v>155</v>
      </c>
      <c r="V235" s="121" t="s">
        <v>155</v>
      </c>
      <c r="W235" s="19">
        <v>470.929634870396</v>
      </c>
      <c r="X235" s="20">
        <v>-2.4449200000000002</v>
      </c>
      <c r="Y235" s="37">
        <f t="shared" si="7"/>
        <v>-1.2897872596595124</v>
      </c>
      <c r="Z235" s="35">
        <v>1.1193599999999999</v>
      </c>
      <c r="AA235" s="36">
        <v>4.7735641795127499E-14</v>
      </c>
      <c r="AB235" s="19">
        <v>470.929634870396</v>
      </c>
      <c r="AC235" s="20">
        <v>-2.9796999999999998</v>
      </c>
      <c r="AD235" s="35">
        <v>1.11998</v>
      </c>
      <c r="AE235" s="68">
        <v>1.5612053910514299E-20</v>
      </c>
      <c r="AF235" s="19"/>
      <c r="AG235" s="20"/>
      <c r="AH235" s="20"/>
      <c r="AI235" s="20"/>
      <c r="AJ235" s="20"/>
      <c r="AK235" s="21"/>
    </row>
    <row r="236" spans="2:37" x14ac:dyDescent="0.2">
      <c r="B236" t="s">
        <v>491</v>
      </c>
      <c r="C236" t="s">
        <v>67</v>
      </c>
      <c r="D236">
        <v>853.28150497567503</v>
      </c>
      <c r="E236">
        <v>-3.2276600000000002</v>
      </c>
      <c r="F236">
        <v>1.1794800000000001</v>
      </c>
      <c r="G236" s="1">
        <v>1.96479320170104E-11</v>
      </c>
      <c r="J236" t="s">
        <v>491</v>
      </c>
      <c r="K236" t="s">
        <v>611</v>
      </c>
      <c r="L236">
        <v>891.43358070368595</v>
      </c>
      <c r="M236">
        <v>-2.8581500000000002</v>
      </c>
      <c r="N236">
        <v>1.11612</v>
      </c>
      <c r="O236" s="1">
        <v>3.74574453439071E-20</v>
      </c>
      <c r="P236" s="1"/>
      <c r="Q236" s="7" t="str">
        <f t="shared" si="6"/>
        <v>W02A2.1; fat-2</v>
      </c>
      <c r="R236" s="7"/>
      <c r="S236" s="19">
        <v>234</v>
      </c>
      <c r="T236" s="20" t="s">
        <v>491</v>
      </c>
      <c r="U236" s="20" t="s">
        <v>204</v>
      </c>
      <c r="V236" s="121" t="s">
        <v>204</v>
      </c>
      <c r="W236" s="19">
        <v>1022.62331258322</v>
      </c>
      <c r="X236" s="20">
        <v>-2.4416699999999998</v>
      </c>
      <c r="Y236" s="37">
        <f t="shared" si="7"/>
        <v>-1.2878682283619287</v>
      </c>
      <c r="Z236" s="35">
        <v>1.1212200000000001</v>
      </c>
      <c r="AA236" s="36">
        <v>1.2774655519831999E-13</v>
      </c>
      <c r="AB236" s="19">
        <v>1022.62331258322</v>
      </c>
      <c r="AC236" s="20">
        <v>-2.1333899999999999</v>
      </c>
      <c r="AD236" s="35">
        <v>1.12059</v>
      </c>
      <c r="AE236" s="68">
        <v>3.8942436581264699E-10</v>
      </c>
      <c r="AF236" s="19" t="s">
        <v>204</v>
      </c>
      <c r="AG236" s="37">
        <v>89.206291272061904</v>
      </c>
      <c r="AH236" s="37">
        <v>1.4025346199596</v>
      </c>
      <c r="AI236" s="119">
        <v>6.5866257443204696E-11</v>
      </c>
      <c r="AJ236" s="125">
        <v>1.1230416400000001</v>
      </c>
      <c r="AK236" s="126">
        <v>3.6199999999999999E-7</v>
      </c>
    </row>
    <row r="237" spans="2:37" x14ac:dyDescent="0.2">
      <c r="B237" t="s">
        <v>491</v>
      </c>
      <c r="C237" t="s">
        <v>751</v>
      </c>
      <c r="D237">
        <v>162.46585907621201</v>
      </c>
      <c r="E237">
        <v>-3.2210800000000002</v>
      </c>
      <c r="F237">
        <v>1.1280300000000001</v>
      </c>
      <c r="G237" s="1">
        <v>7.6577065867510401E-21</v>
      </c>
      <c r="J237" t="s">
        <v>491</v>
      </c>
      <c r="K237" t="s">
        <v>612</v>
      </c>
      <c r="L237">
        <v>152.88741695910801</v>
      </c>
      <c r="M237">
        <v>-2.85764</v>
      </c>
      <c r="N237">
        <v>1.13978</v>
      </c>
      <c r="O237" s="1">
        <v>2.2406789799586599E-14</v>
      </c>
      <c r="P237" s="1"/>
      <c r="Q237" s="7" t="str">
        <f t="shared" si="6"/>
        <v>Y71G12B.4; pghm-1</v>
      </c>
      <c r="R237" s="7"/>
      <c r="S237" s="19">
        <v>235</v>
      </c>
      <c r="T237" s="20" t="s">
        <v>491</v>
      </c>
      <c r="U237" s="20" t="s">
        <v>642</v>
      </c>
      <c r="V237" s="121" t="s">
        <v>2516</v>
      </c>
      <c r="W237" s="19">
        <v>198.53330599262</v>
      </c>
      <c r="X237" s="20">
        <v>-2.43675</v>
      </c>
      <c r="Y237" s="37">
        <f t="shared" si="7"/>
        <v>-1.2849582443885526</v>
      </c>
      <c r="Z237" s="35">
        <v>1.1238999999999999</v>
      </c>
      <c r="AA237" s="36">
        <v>4.8769522222237103E-13</v>
      </c>
      <c r="AB237" s="19">
        <v>198.53330599262</v>
      </c>
      <c r="AC237" s="20">
        <v>-2.8942999999999999</v>
      </c>
      <c r="AD237" s="35">
        <v>1.1249100000000001</v>
      </c>
      <c r="AE237" s="68">
        <v>4.0892288892475099E-18</v>
      </c>
      <c r="AF237" s="19"/>
      <c r="AG237" s="20"/>
      <c r="AH237" s="20"/>
      <c r="AI237" s="20"/>
      <c r="AJ237" s="20"/>
      <c r="AK237" s="21"/>
    </row>
    <row r="238" spans="2:37" x14ac:dyDescent="0.2">
      <c r="B238" t="s">
        <v>491</v>
      </c>
      <c r="C238" t="s">
        <v>550</v>
      </c>
      <c r="D238">
        <v>1140.6560930073099</v>
      </c>
      <c r="E238">
        <v>-3.19245</v>
      </c>
      <c r="F238">
        <v>1.0808500000000001</v>
      </c>
      <c r="G238" s="1">
        <v>1.49912870240168E-48</v>
      </c>
      <c r="J238" t="s">
        <v>491</v>
      </c>
      <c r="K238" t="s">
        <v>121</v>
      </c>
      <c r="L238">
        <v>598.673750662359</v>
      </c>
      <c r="M238">
        <v>-2.8525800000000001</v>
      </c>
      <c r="N238">
        <v>1.0778099999999999</v>
      </c>
      <c r="O238" s="1">
        <v>1.54441871294706E-42</v>
      </c>
      <c r="P238" s="1"/>
      <c r="Q238" s="7" t="str">
        <f t="shared" si="6"/>
        <v>H12D21.9</v>
      </c>
      <c r="R238" s="7"/>
      <c r="S238" s="19">
        <v>236</v>
      </c>
      <c r="T238" s="20" t="s">
        <v>491</v>
      </c>
      <c r="U238" s="20" t="s">
        <v>268</v>
      </c>
      <c r="V238" s="121" t="s">
        <v>268</v>
      </c>
      <c r="W238" s="19">
        <v>397.259405576772</v>
      </c>
      <c r="X238" s="20">
        <v>-2.4361000000000002</v>
      </c>
      <c r="Y238" s="37">
        <f t="shared" si="7"/>
        <v>-1.2845733559630359</v>
      </c>
      <c r="Z238" s="35">
        <v>1.1674199999999999</v>
      </c>
      <c r="AA238" s="36">
        <v>1.0916092031670999E-7</v>
      </c>
      <c r="AB238" s="19">
        <v>397.259405576772</v>
      </c>
      <c r="AC238" s="20">
        <v>-1.74231</v>
      </c>
      <c r="AD238" s="35">
        <v>1.16553</v>
      </c>
      <c r="AE238" s="69">
        <v>1.6276282051634701E-3</v>
      </c>
      <c r="AF238" s="19"/>
      <c r="AG238" s="20"/>
      <c r="AH238" s="20"/>
      <c r="AI238" s="20"/>
      <c r="AJ238" s="20"/>
      <c r="AK238" s="21"/>
    </row>
    <row r="239" spans="2:37" x14ac:dyDescent="0.2">
      <c r="B239" t="s">
        <v>561</v>
      </c>
      <c r="C239" t="s">
        <v>903</v>
      </c>
      <c r="D239">
        <v>162.60534453761099</v>
      </c>
      <c r="E239">
        <v>-3.1842999999999999</v>
      </c>
      <c r="F239">
        <v>1.16316</v>
      </c>
      <c r="G239" s="1">
        <v>3.36795223461914E-13</v>
      </c>
      <c r="J239" t="s">
        <v>491</v>
      </c>
      <c r="K239" t="s">
        <v>158</v>
      </c>
      <c r="L239">
        <v>2513.0845307885002</v>
      </c>
      <c r="M239">
        <v>-2.8410500000000001</v>
      </c>
      <c r="N239">
        <v>1.0979000000000001</v>
      </c>
      <c r="O239" s="1">
        <v>2.22361766464182E-27</v>
      </c>
      <c r="P239" s="1"/>
      <c r="Q239" s="7" t="str">
        <f t="shared" si="6"/>
        <v>T04D1.2</v>
      </c>
      <c r="R239" s="7"/>
      <c r="S239" s="19">
        <v>237</v>
      </c>
      <c r="T239" s="20" t="s">
        <v>500</v>
      </c>
      <c r="U239" s="20" t="s">
        <v>229</v>
      </c>
      <c r="V239" s="121" t="s">
        <v>229</v>
      </c>
      <c r="W239" s="19">
        <v>171.55156293239801</v>
      </c>
      <c r="X239" s="20">
        <v>-2.4337800000000001</v>
      </c>
      <c r="Y239" s="37">
        <f t="shared" si="7"/>
        <v>-1.2831987624420158</v>
      </c>
      <c r="Z239" s="35">
        <v>1.1354900000000001</v>
      </c>
      <c r="AA239" s="36">
        <v>4.2887360106342703E-11</v>
      </c>
      <c r="AB239" s="19">
        <v>171.55156293239801</v>
      </c>
      <c r="AC239" s="20">
        <v>-1.9518899999999999</v>
      </c>
      <c r="AD239" s="35">
        <v>1.13148</v>
      </c>
      <c r="AE239" s="68">
        <v>6.0933899106037505E-7</v>
      </c>
      <c r="AF239" s="19"/>
      <c r="AG239" s="20"/>
      <c r="AH239" s="20"/>
      <c r="AI239" s="20"/>
      <c r="AJ239" s="20"/>
      <c r="AK239" s="21"/>
    </row>
    <row r="240" spans="2:37" x14ac:dyDescent="0.2">
      <c r="B240" t="s">
        <v>491</v>
      </c>
      <c r="C240" t="s">
        <v>146</v>
      </c>
      <c r="D240">
        <v>427.95080245065401</v>
      </c>
      <c r="E240">
        <v>-3.1832799999999999</v>
      </c>
      <c r="F240">
        <v>1.1084499999999999</v>
      </c>
      <c r="G240" s="1">
        <v>8.6475657727215507E-28</v>
      </c>
      <c r="J240" t="s">
        <v>491</v>
      </c>
      <c r="K240" t="s">
        <v>236</v>
      </c>
      <c r="L240">
        <v>111.813317583998</v>
      </c>
      <c r="M240">
        <v>-2.8308800000000001</v>
      </c>
      <c r="N240">
        <v>1.15032</v>
      </c>
      <c r="O240" s="1">
        <v>2.0567153583346899E-12</v>
      </c>
      <c r="Q240" s="7" t="str">
        <f t="shared" si="6"/>
        <v>F36A2.3</v>
      </c>
      <c r="R240" s="7"/>
      <c r="S240" s="19">
        <v>238</v>
      </c>
      <c r="T240" s="20" t="s">
        <v>491</v>
      </c>
      <c r="U240" s="20" t="s">
        <v>126</v>
      </c>
      <c r="V240" s="121" t="s">
        <v>126</v>
      </c>
      <c r="W240" s="19">
        <v>1141.0485415862399</v>
      </c>
      <c r="X240" s="20">
        <v>-2.4228800000000001</v>
      </c>
      <c r="Y240" s="37">
        <f t="shared" si="7"/>
        <v>-1.2767229529972457</v>
      </c>
      <c r="Z240" s="35">
        <v>1.10928</v>
      </c>
      <c r="AA240" s="36">
        <v>3.6203895552232798E-16</v>
      </c>
      <c r="AB240" s="19">
        <v>1141.0485415862399</v>
      </c>
      <c r="AC240" s="20">
        <v>-3.6151200000000001</v>
      </c>
      <c r="AD240" s="35">
        <v>1.1100699999999999</v>
      </c>
      <c r="AE240" s="68">
        <v>3.6354211548412098E-33</v>
      </c>
      <c r="AF240" s="19"/>
      <c r="AG240" s="20"/>
      <c r="AH240" s="20"/>
      <c r="AI240" s="20"/>
      <c r="AJ240" s="20"/>
      <c r="AK240" s="21"/>
    </row>
    <row r="241" spans="2:37" x14ac:dyDescent="0.2">
      <c r="B241" t="s">
        <v>491</v>
      </c>
      <c r="C241" t="s">
        <v>635</v>
      </c>
      <c r="D241">
        <v>488.07208417214599</v>
      </c>
      <c r="E241">
        <v>-3.17862</v>
      </c>
      <c r="F241">
        <v>1.10388</v>
      </c>
      <c r="G241" s="1">
        <v>4.7838385331683899E-30</v>
      </c>
      <c r="J241" t="s">
        <v>491</v>
      </c>
      <c r="K241" t="s">
        <v>195</v>
      </c>
      <c r="L241">
        <v>161.354803043255</v>
      </c>
      <c r="M241">
        <v>-2.8176999999999999</v>
      </c>
      <c r="N241">
        <v>1.14818</v>
      </c>
      <c r="O241" s="1">
        <v>1.2667727523953099E-12</v>
      </c>
      <c r="P241" s="1"/>
      <c r="Q241" s="7" t="str">
        <f t="shared" si="6"/>
        <v>ZK470.2</v>
      </c>
      <c r="R241" s="7"/>
      <c r="S241" s="19">
        <v>239</v>
      </c>
      <c r="T241" s="20" t="s">
        <v>496</v>
      </c>
      <c r="U241" s="20" t="s">
        <v>643</v>
      </c>
      <c r="V241" s="121" t="s">
        <v>2569</v>
      </c>
      <c r="W241" s="19">
        <v>100.807223543546</v>
      </c>
      <c r="X241" s="20">
        <v>-2.4150399999999999</v>
      </c>
      <c r="Y241" s="37">
        <f t="shared" si="7"/>
        <v>-1.272047084433193</v>
      </c>
      <c r="Z241" s="35">
        <v>1.2242599999999999</v>
      </c>
      <c r="AA241" s="35">
        <v>1.09773236674108E-4</v>
      </c>
      <c r="AB241" s="19">
        <v>100.807223543546</v>
      </c>
      <c r="AC241" s="20">
        <v>-3.89994</v>
      </c>
      <c r="AD241" s="35">
        <v>1.23072</v>
      </c>
      <c r="AE241" s="68">
        <v>7.4792556667700603E-10</v>
      </c>
      <c r="AF241" s="19"/>
      <c r="AG241" s="20"/>
      <c r="AH241" s="20"/>
      <c r="AI241" s="20"/>
      <c r="AJ241" s="20"/>
      <c r="AK241" s="21"/>
    </row>
    <row r="242" spans="2:37" x14ac:dyDescent="0.2">
      <c r="B242" t="s">
        <v>491</v>
      </c>
      <c r="C242" t="s">
        <v>145</v>
      </c>
      <c r="D242">
        <v>302.720332021106</v>
      </c>
      <c r="E242">
        <v>-3.1785299999999999</v>
      </c>
      <c r="F242">
        <v>1.12432</v>
      </c>
      <c r="G242" s="1">
        <v>1.62490325360498E-21</v>
      </c>
      <c r="J242" t="s">
        <v>491</v>
      </c>
      <c r="K242" t="s">
        <v>93</v>
      </c>
      <c r="L242">
        <v>2579.85644314207</v>
      </c>
      <c r="M242">
        <v>-2.79759</v>
      </c>
      <c r="N242">
        <v>1.0808199999999999</v>
      </c>
      <c r="O242" s="1">
        <v>3.6594579742774498E-38</v>
      </c>
      <c r="Q242" s="7" t="str">
        <f t="shared" si="6"/>
        <v>Y6D1A.2</v>
      </c>
      <c r="R242" s="7"/>
      <c r="S242" s="19">
        <v>240</v>
      </c>
      <c r="T242" s="20" t="s">
        <v>500</v>
      </c>
      <c r="U242" s="20" t="s">
        <v>269</v>
      </c>
      <c r="V242" s="121" t="s">
        <v>269</v>
      </c>
      <c r="W242" s="19">
        <v>100.202282000308</v>
      </c>
      <c r="X242" s="20">
        <v>-2.4141499999999998</v>
      </c>
      <c r="Y242" s="37">
        <f t="shared" si="7"/>
        <v>-1.2715153188158006</v>
      </c>
      <c r="Z242" s="35">
        <v>1.1706799999999999</v>
      </c>
      <c r="AA242" s="36">
        <v>2.6729370299098301E-7</v>
      </c>
      <c r="AB242" s="19">
        <v>100.202282000308</v>
      </c>
      <c r="AC242" s="20">
        <v>-1.76292</v>
      </c>
      <c r="AD242" s="35">
        <v>1.1643699999999999</v>
      </c>
      <c r="AE242" s="69">
        <v>1.1267978132943599E-3</v>
      </c>
      <c r="AF242" s="19"/>
      <c r="AG242" s="20"/>
      <c r="AH242" s="20"/>
      <c r="AI242" s="20"/>
      <c r="AJ242" s="20"/>
      <c r="AK242" s="21"/>
    </row>
    <row r="243" spans="2:37" x14ac:dyDescent="0.2">
      <c r="B243" t="s">
        <v>500</v>
      </c>
      <c r="C243" t="s">
        <v>147</v>
      </c>
      <c r="D243">
        <v>1303.22167480802</v>
      </c>
      <c r="E243">
        <v>-3.1780900000000001</v>
      </c>
      <c r="F243">
        <v>1.0982799999999999</v>
      </c>
      <c r="G243" s="1">
        <v>2.5958998228884E-33</v>
      </c>
      <c r="J243" t="s">
        <v>491</v>
      </c>
      <c r="K243" t="s">
        <v>613</v>
      </c>
      <c r="L243">
        <v>460.98342882078299</v>
      </c>
      <c r="M243">
        <v>-2.78606</v>
      </c>
      <c r="N243">
        <v>1.08995</v>
      </c>
      <c r="O243" s="1">
        <v>6.2786338465549601E-31</v>
      </c>
      <c r="Q243" s="7" t="e">
        <f t="shared" si="6"/>
        <v>#N/A</v>
      </c>
      <c r="R243" s="7"/>
      <c r="S243" s="19">
        <v>241</v>
      </c>
      <c r="T243" s="20" t="s">
        <v>491</v>
      </c>
      <c r="U243" s="20" t="s">
        <v>9</v>
      </c>
      <c r="V243" s="121" t="s">
        <v>9</v>
      </c>
      <c r="W243" s="19">
        <v>1334.4578131394101</v>
      </c>
      <c r="X243" s="20">
        <v>-2.40726</v>
      </c>
      <c r="Y243" s="37">
        <f t="shared" si="7"/>
        <v>-1.2673919708332753</v>
      </c>
      <c r="Z243" s="35">
        <v>1.1049500000000001</v>
      </c>
      <c r="AA243" s="36">
        <v>3.5319230572479598E-17</v>
      </c>
      <c r="AB243" s="19">
        <v>1334.4578131394101</v>
      </c>
      <c r="AC243" s="20">
        <v>-27.428999999999998</v>
      </c>
      <c r="AD243" s="35">
        <v>1.1191899999999999</v>
      </c>
      <c r="AE243" s="68">
        <v>6.5186942292868496E-187</v>
      </c>
      <c r="AF243" s="19" t="s">
        <v>9</v>
      </c>
      <c r="AG243" s="37">
        <v>59.572122360739897</v>
      </c>
      <c r="AH243" s="37">
        <v>1.0065736320216101</v>
      </c>
      <c r="AI243" s="20">
        <v>2.5616808372377401E-2</v>
      </c>
      <c r="AJ243" s="125">
        <v>4.19742149</v>
      </c>
      <c r="AK243" s="126">
        <v>1.01E-30</v>
      </c>
    </row>
    <row r="244" spans="2:37" x14ac:dyDescent="0.2">
      <c r="B244" t="s">
        <v>491</v>
      </c>
      <c r="C244" t="s">
        <v>147</v>
      </c>
      <c r="D244">
        <v>1303.22167480802</v>
      </c>
      <c r="E244">
        <v>-3.1780900000000001</v>
      </c>
      <c r="F244">
        <v>1.0982799999999999</v>
      </c>
      <c r="G244" s="1">
        <v>2.5958998228884E-33</v>
      </c>
      <c r="J244" t="s">
        <v>491</v>
      </c>
      <c r="K244" t="s">
        <v>338</v>
      </c>
      <c r="L244">
        <v>260.71550246784898</v>
      </c>
      <c r="M244">
        <v>-2.7728600000000001</v>
      </c>
      <c r="N244">
        <v>1.1360699999999999</v>
      </c>
      <c r="O244" s="1">
        <v>2.8606788878077301E-14</v>
      </c>
      <c r="P244" s="1"/>
      <c r="Q244" s="7" t="str">
        <f t="shared" si="6"/>
        <v>T08H10.4</v>
      </c>
      <c r="R244" s="7"/>
      <c r="S244" s="19">
        <v>242</v>
      </c>
      <c r="T244" s="20" t="s">
        <v>496</v>
      </c>
      <c r="U244" s="20" t="s">
        <v>645</v>
      </c>
      <c r="V244" s="121" t="s">
        <v>2570</v>
      </c>
      <c r="W244" s="19">
        <v>123.21571099140699</v>
      </c>
      <c r="X244" s="20">
        <v>-2.4066999999999998</v>
      </c>
      <c r="Y244" s="37">
        <f t="shared" si="7"/>
        <v>-1.2670563181786865</v>
      </c>
      <c r="Z244" s="35">
        <v>1.18516</v>
      </c>
      <c r="AA244" s="36">
        <v>2.4549425757534298E-6</v>
      </c>
      <c r="AB244" s="19">
        <v>123.21571099140699</v>
      </c>
      <c r="AC244" s="20">
        <v>-6.2470699999999999</v>
      </c>
      <c r="AD244" s="35">
        <v>1.20076</v>
      </c>
      <c r="AE244" s="68">
        <v>3.8673245526803102E-22</v>
      </c>
      <c r="AF244" s="19"/>
      <c r="AG244" s="20"/>
      <c r="AH244" s="20"/>
      <c r="AI244" s="20"/>
      <c r="AJ244" s="20"/>
      <c r="AK244" s="21"/>
    </row>
    <row r="245" spans="2:37" x14ac:dyDescent="0.2">
      <c r="B245" t="s">
        <v>491</v>
      </c>
      <c r="C245" t="s">
        <v>546</v>
      </c>
      <c r="D245">
        <v>1036.5616484460099</v>
      </c>
      <c r="E245">
        <v>-3.161</v>
      </c>
      <c r="F245">
        <v>1.0798399999999999</v>
      </c>
      <c r="G245" s="1">
        <v>6.9544147861739893E-49</v>
      </c>
      <c r="J245" t="s">
        <v>491</v>
      </c>
      <c r="K245" t="s">
        <v>116</v>
      </c>
      <c r="L245">
        <v>1880.7276424735501</v>
      </c>
      <c r="M245">
        <v>-2.75779</v>
      </c>
      <c r="N245">
        <v>1.1059000000000001</v>
      </c>
      <c r="O245" s="1">
        <v>2.4558991751246502E-22</v>
      </c>
      <c r="Q245" s="7" t="str">
        <f t="shared" si="6"/>
        <v>Y73B3A.9</v>
      </c>
      <c r="R245" s="7"/>
      <c r="S245" s="19">
        <v>243</v>
      </c>
      <c r="T245" s="20" t="s">
        <v>491</v>
      </c>
      <c r="U245" s="20" t="s">
        <v>646</v>
      </c>
      <c r="V245" s="121" t="s">
        <v>2476</v>
      </c>
      <c r="W245" s="19">
        <v>1382.03072213627</v>
      </c>
      <c r="X245" s="20">
        <v>-2.3982199999999998</v>
      </c>
      <c r="Y245" s="37">
        <f t="shared" si="7"/>
        <v>-1.2619640100242708</v>
      </c>
      <c r="Z245" s="35">
        <v>1.0732900000000001</v>
      </c>
      <c r="AA245" s="36">
        <v>2.28506061202073E-33</v>
      </c>
      <c r="AB245" s="19">
        <v>1382.03072213627</v>
      </c>
      <c r="AC245" s="20">
        <v>-3.5135800000000001</v>
      </c>
      <c r="AD245" s="35">
        <v>1.0741700000000001</v>
      </c>
      <c r="AE245" s="68">
        <v>7.1862732053992305E-67</v>
      </c>
      <c r="AF245" s="19"/>
      <c r="AG245" s="20"/>
      <c r="AH245" s="20"/>
      <c r="AI245" s="20"/>
      <c r="AJ245" s="20"/>
      <c r="AK245" s="21"/>
    </row>
    <row r="246" spans="2:37" x14ac:dyDescent="0.2">
      <c r="B246" t="s">
        <v>880</v>
      </c>
      <c r="C246" t="s">
        <v>431</v>
      </c>
      <c r="D246">
        <v>127.103055507259</v>
      </c>
      <c r="E246">
        <v>-3.1470799999999999</v>
      </c>
      <c r="F246">
        <v>1.1835899999999999</v>
      </c>
      <c r="G246" s="1">
        <v>1.47814983537189E-10</v>
      </c>
      <c r="J246" t="s">
        <v>491</v>
      </c>
      <c r="K246" t="s">
        <v>614</v>
      </c>
      <c r="L246">
        <v>240.77371823037299</v>
      </c>
      <c r="M246">
        <v>-2.7572399999999999</v>
      </c>
      <c r="N246">
        <v>1.16343</v>
      </c>
      <c r="O246" s="1">
        <v>3.248417562936E-10</v>
      </c>
      <c r="P246" s="1"/>
      <c r="Q246" s="7" t="str">
        <f t="shared" si="6"/>
        <v>K10G6.1; lin-31</v>
      </c>
      <c r="R246" s="7"/>
      <c r="S246" s="19">
        <v>244</v>
      </c>
      <c r="T246" s="20" t="s">
        <v>491</v>
      </c>
      <c r="U246" s="20" t="s">
        <v>189</v>
      </c>
      <c r="V246" s="121" t="s">
        <v>189</v>
      </c>
      <c r="W246" s="19">
        <v>627.31213291843096</v>
      </c>
      <c r="X246" s="20">
        <v>-2.3764699999999999</v>
      </c>
      <c r="Y246" s="37">
        <f t="shared" si="7"/>
        <v>-1.248820189511316</v>
      </c>
      <c r="Z246" s="35">
        <v>1.0935900000000001</v>
      </c>
      <c r="AA246" s="36">
        <v>1.25031049664382E-20</v>
      </c>
      <c r="AB246" s="19">
        <v>627.31213291843096</v>
      </c>
      <c r="AC246" s="20">
        <v>-2.2660900000000002</v>
      </c>
      <c r="AD246" s="35">
        <v>1.0927100000000001</v>
      </c>
      <c r="AE246" s="68">
        <v>7.03911152268899E-19</v>
      </c>
      <c r="AF246" s="19"/>
      <c r="AG246" s="20"/>
      <c r="AH246" s="20"/>
      <c r="AI246" s="20"/>
      <c r="AJ246" s="20"/>
      <c r="AK246" s="21"/>
    </row>
    <row r="247" spans="2:37" x14ac:dyDescent="0.2">
      <c r="B247" t="s">
        <v>496</v>
      </c>
      <c r="C247" t="s">
        <v>735</v>
      </c>
      <c r="D247">
        <v>156.970133970771</v>
      </c>
      <c r="E247">
        <v>-3.1412100000000001</v>
      </c>
      <c r="F247">
        <v>1.23807</v>
      </c>
      <c r="G247" s="1">
        <v>8.1341077788929602E-7</v>
      </c>
      <c r="J247" t="s">
        <v>491</v>
      </c>
      <c r="K247" t="s">
        <v>615</v>
      </c>
      <c r="L247">
        <v>369.19374627516902</v>
      </c>
      <c r="M247">
        <v>-2.7550699999999999</v>
      </c>
      <c r="N247">
        <v>1.1218699999999999</v>
      </c>
      <c r="O247" s="1">
        <v>3.24615895791316E-17</v>
      </c>
      <c r="P247" s="1"/>
      <c r="Q247" s="7" t="e">
        <f t="shared" si="6"/>
        <v>#N/A</v>
      </c>
      <c r="R247" s="7"/>
      <c r="S247" s="19">
        <v>245</v>
      </c>
      <c r="T247" s="20" t="s">
        <v>500</v>
      </c>
      <c r="U247" s="20" t="s">
        <v>647</v>
      </c>
      <c r="V247" s="121" t="s">
        <v>2571</v>
      </c>
      <c r="W247" s="19">
        <v>126.738904771859</v>
      </c>
      <c r="X247" s="20">
        <v>-2.3742999999999999</v>
      </c>
      <c r="Y247" s="37">
        <f t="shared" si="7"/>
        <v>-1.2475022353874781</v>
      </c>
      <c r="Z247" s="35">
        <v>1.1930499999999999</v>
      </c>
      <c r="AA247" s="36">
        <v>9.3898464552579494E-6</v>
      </c>
      <c r="AB247" s="19">
        <v>126.738904771859</v>
      </c>
      <c r="AC247" s="20">
        <v>-1.7194799999999999</v>
      </c>
      <c r="AD247" s="35">
        <v>1.18099</v>
      </c>
      <c r="AE247" s="69">
        <v>5.4701571115743104E-3</v>
      </c>
      <c r="AF247" s="19"/>
      <c r="AG247" s="20"/>
      <c r="AH247" s="20"/>
      <c r="AI247" s="20"/>
      <c r="AJ247" s="20"/>
      <c r="AK247" s="21"/>
    </row>
    <row r="248" spans="2:37" x14ac:dyDescent="0.2">
      <c r="B248" t="s">
        <v>491</v>
      </c>
      <c r="C248" t="s">
        <v>96</v>
      </c>
      <c r="D248">
        <v>1148.0030922967901</v>
      </c>
      <c r="E248">
        <v>-3.1404899999999998</v>
      </c>
      <c r="F248">
        <v>1.07925</v>
      </c>
      <c r="G248" s="1">
        <v>5.0305566307401001E-49</v>
      </c>
      <c r="J248" t="s">
        <v>491</v>
      </c>
      <c r="K248" t="s">
        <v>616</v>
      </c>
      <c r="L248">
        <v>369.14270636138002</v>
      </c>
      <c r="M248">
        <v>-2.7518699999999998</v>
      </c>
      <c r="N248">
        <v>1.12215</v>
      </c>
      <c r="O248" s="1">
        <v>4.16987382614869E-17</v>
      </c>
      <c r="Q248" s="7" t="e">
        <f t="shared" si="6"/>
        <v>#N/A</v>
      </c>
      <c r="R248" s="7"/>
      <c r="S248" s="19">
        <v>246</v>
      </c>
      <c r="T248" s="20" t="s">
        <v>496</v>
      </c>
      <c r="U248" s="20" t="s">
        <v>649</v>
      </c>
      <c r="V248" s="121" t="s">
        <v>2572</v>
      </c>
      <c r="W248" s="19">
        <v>354.73636971889698</v>
      </c>
      <c r="X248" s="20">
        <v>-2.3536100000000002</v>
      </c>
      <c r="Y248" s="37">
        <f t="shared" si="7"/>
        <v>-1.2348752814299562</v>
      </c>
      <c r="Z248" s="35">
        <v>1.2573700000000001</v>
      </c>
      <c r="AA248" s="35">
        <v>1.2733257356816899E-3</v>
      </c>
      <c r="AB248" s="19">
        <v>354.73636971889698</v>
      </c>
      <c r="AC248" s="20">
        <v>-5.9298599999999997</v>
      </c>
      <c r="AD248" s="35">
        <v>1.2615099999999999</v>
      </c>
      <c r="AE248" s="68">
        <v>3.3977697463251402E-13</v>
      </c>
      <c r="AF248" s="19"/>
      <c r="AG248" s="20"/>
      <c r="AH248" s="20"/>
      <c r="AI248" s="20"/>
      <c r="AJ248" s="20"/>
      <c r="AK248" s="21"/>
    </row>
    <row r="249" spans="2:37" x14ac:dyDescent="0.2">
      <c r="B249" t="s">
        <v>496</v>
      </c>
      <c r="C249" t="s">
        <v>666</v>
      </c>
      <c r="D249">
        <v>502.37278916380802</v>
      </c>
      <c r="E249">
        <v>-3.13402</v>
      </c>
      <c r="F249">
        <v>1.12751</v>
      </c>
      <c r="G249" s="1">
        <v>4.7457171030776902E-20</v>
      </c>
      <c r="J249" t="s">
        <v>491</v>
      </c>
      <c r="K249" t="s">
        <v>617</v>
      </c>
      <c r="L249">
        <v>273.58867684074301</v>
      </c>
      <c r="M249">
        <v>-2.7511999999999999</v>
      </c>
      <c r="N249">
        <v>1.0931999999999999</v>
      </c>
      <c r="O249" s="1">
        <v>3.0793978055959402E-28</v>
      </c>
      <c r="P249" s="1"/>
      <c r="Q249" s="7" t="str">
        <f t="shared" si="6"/>
        <v>PseudogeneT04A11.14</v>
      </c>
      <c r="R249" s="7"/>
      <c r="S249" s="19">
        <v>247</v>
      </c>
      <c r="T249" s="20" t="s">
        <v>491</v>
      </c>
      <c r="U249" s="20" t="s">
        <v>172</v>
      </c>
      <c r="V249" s="121" t="s">
        <v>172</v>
      </c>
      <c r="W249" s="19">
        <v>1609.4953908314101</v>
      </c>
      <c r="X249" s="20">
        <v>-2.3281800000000001</v>
      </c>
      <c r="Y249" s="37">
        <f t="shared" si="7"/>
        <v>-1.2192026025196097</v>
      </c>
      <c r="Z249" s="35">
        <v>1.11219</v>
      </c>
      <c r="AA249" s="36">
        <v>4.1281099393844398E-14</v>
      </c>
      <c r="AB249" s="19">
        <v>1609.4953908314101</v>
      </c>
      <c r="AC249" s="20">
        <v>-2.5174699999999999</v>
      </c>
      <c r="AD249" s="35">
        <v>1.1121799999999999</v>
      </c>
      <c r="AE249" s="68">
        <v>8.5058228307195703E-17</v>
      </c>
      <c r="AF249" s="19"/>
      <c r="AG249" s="20"/>
      <c r="AH249" s="20"/>
      <c r="AI249" s="20"/>
      <c r="AJ249" s="20"/>
      <c r="AK249" s="21"/>
    </row>
    <row r="250" spans="2:37" x14ac:dyDescent="0.2">
      <c r="B250" t="s">
        <v>496</v>
      </c>
      <c r="C250" t="s">
        <v>904</v>
      </c>
      <c r="D250">
        <v>154.284253733448</v>
      </c>
      <c r="E250">
        <v>-3.10738</v>
      </c>
      <c r="F250">
        <v>1.2668699999999999</v>
      </c>
      <c r="G250" s="1">
        <v>1.3489867136181599E-5</v>
      </c>
      <c r="J250" t="s">
        <v>500</v>
      </c>
      <c r="K250" t="s">
        <v>159</v>
      </c>
      <c r="L250">
        <v>231.32351839788899</v>
      </c>
      <c r="M250">
        <v>-2.7416399999999999</v>
      </c>
      <c r="N250">
        <v>1.15127</v>
      </c>
      <c r="O250" s="1">
        <v>1.4605403336099801E-11</v>
      </c>
      <c r="P250" s="1"/>
      <c r="Q250" s="7" t="str">
        <f t="shared" si="6"/>
        <v>B0019.2</v>
      </c>
      <c r="R250" s="7"/>
      <c r="S250" s="19">
        <v>248</v>
      </c>
      <c r="T250" s="20" t="s">
        <v>491</v>
      </c>
      <c r="U250" s="20" t="s">
        <v>132</v>
      </c>
      <c r="V250" s="121" t="s">
        <v>132</v>
      </c>
      <c r="W250" s="19">
        <v>123.622686848515</v>
      </c>
      <c r="X250" s="20">
        <v>-2.3158799999999999</v>
      </c>
      <c r="Y250" s="37">
        <f t="shared" si="7"/>
        <v>-1.2115605003521392</v>
      </c>
      <c r="Z250" s="35">
        <v>1.1523699999999999</v>
      </c>
      <c r="AA250" s="36">
        <v>4.2130103219562101E-8</v>
      </c>
      <c r="AB250" s="19">
        <v>123.622686848515</v>
      </c>
      <c r="AC250" s="20">
        <v>-3.57212</v>
      </c>
      <c r="AD250" s="35">
        <v>1.1577299999999999</v>
      </c>
      <c r="AE250" s="68">
        <v>7.8923604922614903E-17</v>
      </c>
      <c r="AF250" s="19"/>
      <c r="AG250" s="20"/>
      <c r="AH250" s="20"/>
      <c r="AI250" s="20"/>
      <c r="AJ250" s="20"/>
      <c r="AK250" s="21"/>
    </row>
    <row r="251" spans="2:37" x14ac:dyDescent="0.2">
      <c r="B251" t="s">
        <v>491</v>
      </c>
      <c r="C251" t="s">
        <v>683</v>
      </c>
      <c r="D251">
        <v>126.206197763623</v>
      </c>
      <c r="E251">
        <v>-3.08358</v>
      </c>
      <c r="F251">
        <v>1.1421600000000001</v>
      </c>
      <c r="G251" s="1">
        <v>5.1535513933801499E-16</v>
      </c>
      <c r="J251" t="s">
        <v>491</v>
      </c>
      <c r="K251" t="s">
        <v>618</v>
      </c>
      <c r="L251">
        <v>363.55897271591198</v>
      </c>
      <c r="M251">
        <v>-2.73421</v>
      </c>
      <c r="N251">
        <v>1.12185</v>
      </c>
      <c r="O251" s="1">
        <v>5.7077208317364094E-17</v>
      </c>
      <c r="P251" s="1"/>
      <c r="Q251" s="7" t="e">
        <f t="shared" si="6"/>
        <v>#N/A</v>
      </c>
      <c r="R251" s="7"/>
      <c r="S251" s="19">
        <v>249</v>
      </c>
      <c r="T251" s="20" t="s">
        <v>491</v>
      </c>
      <c r="U251" s="20" t="s">
        <v>335</v>
      </c>
      <c r="V251" s="121" t="s">
        <v>2534</v>
      </c>
      <c r="W251" s="19">
        <v>358.64257412283303</v>
      </c>
      <c r="X251" s="20">
        <v>-2.3117299999999998</v>
      </c>
      <c r="Y251" s="37">
        <f t="shared" si="7"/>
        <v>-1.2089729071778124</v>
      </c>
      <c r="Z251" s="35">
        <v>1.0953299999999999</v>
      </c>
      <c r="AA251" s="36">
        <v>1.0156197906692901E-18</v>
      </c>
      <c r="AB251" s="19">
        <v>358.64257412283303</v>
      </c>
      <c r="AC251" s="20">
        <v>-1.55158</v>
      </c>
      <c r="AD251" s="35">
        <v>1.0909899999999999</v>
      </c>
      <c r="AE251" s="68">
        <v>4.0061769526465903E-6</v>
      </c>
      <c r="AF251" s="19"/>
      <c r="AG251" s="20"/>
      <c r="AH251" s="20"/>
      <c r="AI251" s="20"/>
      <c r="AJ251" s="20"/>
      <c r="AK251" s="21"/>
    </row>
    <row r="252" spans="2:37" x14ac:dyDescent="0.2">
      <c r="B252" t="s">
        <v>491</v>
      </c>
      <c r="C252" t="s">
        <v>149</v>
      </c>
      <c r="D252">
        <v>3195.5834804625601</v>
      </c>
      <c r="E252">
        <v>-3.0763799999999999</v>
      </c>
      <c r="F252">
        <v>1.0859099999999999</v>
      </c>
      <c r="G252" s="1">
        <v>1.4576187731367299E-40</v>
      </c>
      <c r="J252" t="s">
        <v>491</v>
      </c>
      <c r="K252" t="s">
        <v>619</v>
      </c>
      <c r="L252">
        <v>284.12002049706098</v>
      </c>
      <c r="M252">
        <v>-2.72742</v>
      </c>
      <c r="N252">
        <v>1.1429800000000001</v>
      </c>
      <c r="O252" s="1">
        <v>1.1689099425895901E-12</v>
      </c>
      <c r="P252" s="1"/>
      <c r="Q252" s="7" t="e">
        <f t="shared" si="6"/>
        <v>#N/A</v>
      </c>
      <c r="R252" s="7"/>
      <c r="S252" s="19">
        <v>250</v>
      </c>
      <c r="T252" s="20" t="s">
        <v>496</v>
      </c>
      <c r="U252" s="20" t="s">
        <v>650</v>
      </c>
      <c r="V252" s="121" t="s">
        <v>2573</v>
      </c>
      <c r="W252" s="19">
        <v>109.84689383089599</v>
      </c>
      <c r="X252" s="20">
        <v>-2.3064200000000001</v>
      </c>
      <c r="Y252" s="37">
        <f t="shared" si="7"/>
        <v>-1.20565525225404</v>
      </c>
      <c r="Z252" s="35">
        <v>1.2307399999999999</v>
      </c>
      <c r="AA252" s="35">
        <v>4.2837026369548501E-4</v>
      </c>
      <c r="AB252" s="19">
        <v>109.84689383089599</v>
      </c>
      <c r="AC252" s="20">
        <v>-2.4081199999999998</v>
      </c>
      <c r="AD252" s="35">
        <v>1.23007</v>
      </c>
      <c r="AE252" s="69">
        <v>1.5198764527203201E-4</v>
      </c>
      <c r="AF252" s="19"/>
      <c r="AG252" s="20"/>
      <c r="AH252" s="20"/>
      <c r="AI252" s="20"/>
      <c r="AJ252" s="20"/>
      <c r="AK252" s="21"/>
    </row>
    <row r="253" spans="2:37" x14ac:dyDescent="0.2">
      <c r="B253" t="s">
        <v>491</v>
      </c>
      <c r="C253" t="s">
        <v>148</v>
      </c>
      <c r="D253">
        <v>143.21598799550199</v>
      </c>
      <c r="E253">
        <v>-3.0754299999999999</v>
      </c>
      <c r="F253">
        <v>1.15527</v>
      </c>
      <c r="G253" s="1">
        <v>1.35379591124635E-13</v>
      </c>
      <c r="J253" t="s">
        <v>491</v>
      </c>
      <c r="K253" t="s">
        <v>82</v>
      </c>
      <c r="L253">
        <v>1290.3825345446701</v>
      </c>
      <c r="M253">
        <v>-2.7181799999999998</v>
      </c>
      <c r="N253">
        <v>1.1115299999999999</v>
      </c>
      <c r="O253" s="1">
        <v>9.7414899074195797E-20</v>
      </c>
      <c r="P253" s="1"/>
      <c r="Q253" s="7" t="str">
        <f t="shared" si="6"/>
        <v>T03D8.6</v>
      </c>
      <c r="R253" s="7"/>
      <c r="S253" s="19">
        <v>251</v>
      </c>
      <c r="T253" s="20" t="s">
        <v>491</v>
      </c>
      <c r="U253" s="20" t="s">
        <v>651</v>
      </c>
      <c r="V253" s="121" t="s">
        <v>2545</v>
      </c>
      <c r="W253" s="19">
        <v>776.16867793813401</v>
      </c>
      <c r="X253" s="20">
        <v>-2.30565</v>
      </c>
      <c r="Y253" s="37">
        <f t="shared" si="7"/>
        <v>-1.2051735270452699</v>
      </c>
      <c r="Z253" s="35">
        <v>1.0692900000000001</v>
      </c>
      <c r="AA253" s="36">
        <v>6.5338485164370204E-34</v>
      </c>
      <c r="AB253" s="19">
        <v>776.16867793813401</v>
      </c>
      <c r="AC253" s="20">
        <v>-2.0996299999999999</v>
      </c>
      <c r="AD253" s="35">
        <v>1.0684800000000001</v>
      </c>
      <c r="AE253" s="68">
        <v>1.45927290570437E-27</v>
      </c>
      <c r="AF253" s="19"/>
      <c r="AG253" s="20"/>
      <c r="AH253" s="20"/>
      <c r="AI253" s="20"/>
      <c r="AJ253" s="20"/>
      <c r="AK253" s="21"/>
    </row>
    <row r="254" spans="2:37" x14ac:dyDescent="0.2">
      <c r="B254" t="s">
        <v>491</v>
      </c>
      <c r="C254" t="s">
        <v>150</v>
      </c>
      <c r="D254">
        <v>169.28008995462099</v>
      </c>
      <c r="E254">
        <v>-3.0689099999999998</v>
      </c>
      <c r="F254">
        <v>1.1286099999999999</v>
      </c>
      <c r="G254" s="1">
        <v>4.8501933767235497E-19</v>
      </c>
      <c r="J254" t="s">
        <v>491</v>
      </c>
      <c r="K254" t="s">
        <v>620</v>
      </c>
      <c r="L254">
        <v>3656.4759766134198</v>
      </c>
      <c r="M254">
        <v>-2.70939</v>
      </c>
      <c r="N254">
        <v>1.163</v>
      </c>
      <c r="O254" s="1">
        <v>6.2904537601364396E-10</v>
      </c>
      <c r="Q254" s="7" t="str">
        <f t="shared" si="6"/>
        <v>Y39A3CL.6; pvf-1</v>
      </c>
      <c r="R254" s="7"/>
      <c r="S254" s="19">
        <v>252</v>
      </c>
      <c r="T254" s="20" t="s">
        <v>491</v>
      </c>
      <c r="U254" s="20" t="s">
        <v>652</v>
      </c>
      <c r="V254" s="121" t="s">
        <v>2509</v>
      </c>
      <c r="W254" s="19">
        <v>1522.0317228530801</v>
      </c>
      <c r="X254" s="20">
        <v>-2.3018100000000001</v>
      </c>
      <c r="Y254" s="37">
        <f t="shared" si="7"/>
        <v>-1.2027687529442641</v>
      </c>
      <c r="Z254" s="35">
        <v>1.0958399999999999</v>
      </c>
      <c r="AA254" s="36">
        <v>2.3647171929216602E-18</v>
      </c>
      <c r="AB254" s="19">
        <v>1522.0317228530801</v>
      </c>
      <c r="AC254" s="20">
        <v>-1.5969599999999999</v>
      </c>
      <c r="AD254" s="35">
        <v>1.09511</v>
      </c>
      <c r="AE254" s="68">
        <v>2.3209474696681699E-6</v>
      </c>
      <c r="AF254" s="19"/>
      <c r="AG254" s="20"/>
      <c r="AH254" s="20"/>
      <c r="AI254" s="20"/>
      <c r="AJ254" s="20"/>
      <c r="AK254" s="21"/>
    </row>
    <row r="255" spans="2:37" x14ac:dyDescent="0.2">
      <c r="B255" t="s">
        <v>491</v>
      </c>
      <c r="C255" t="s">
        <v>795</v>
      </c>
      <c r="D255">
        <v>132.41734276989101</v>
      </c>
      <c r="E255">
        <v>-3.0626099999999998</v>
      </c>
      <c r="F255">
        <v>1.1359600000000001</v>
      </c>
      <c r="G255" s="1">
        <v>3.7013764987693298E-17</v>
      </c>
      <c r="J255" t="s">
        <v>491</v>
      </c>
      <c r="K255" t="s">
        <v>384</v>
      </c>
      <c r="L255">
        <v>756.23909821662801</v>
      </c>
      <c r="M255">
        <v>-2.7014900000000002</v>
      </c>
      <c r="N255">
        <v>1.1122700000000001</v>
      </c>
      <c r="O255" s="1">
        <v>2.86452733211973E-19</v>
      </c>
      <c r="P255" s="1"/>
      <c r="Q255" s="7" t="e">
        <f t="shared" si="6"/>
        <v>#N/A</v>
      </c>
      <c r="R255" s="7"/>
      <c r="S255" s="19">
        <v>253</v>
      </c>
      <c r="T255" s="20" t="s">
        <v>491</v>
      </c>
      <c r="U255" s="20" t="s">
        <v>148</v>
      </c>
      <c r="V255" s="121" t="s">
        <v>148</v>
      </c>
      <c r="W255" s="19">
        <v>143.21598799550199</v>
      </c>
      <c r="X255" s="20">
        <v>-2.29867</v>
      </c>
      <c r="Y255" s="37">
        <f t="shared" si="7"/>
        <v>-1.2007993657795135</v>
      </c>
      <c r="Z255" s="35">
        <v>1.15269</v>
      </c>
      <c r="AA255" s="36">
        <v>6.0243969983690503E-8</v>
      </c>
      <c r="AB255" s="19">
        <v>143.21598799550199</v>
      </c>
      <c r="AC255" s="20">
        <v>-3.0754299999999999</v>
      </c>
      <c r="AD255" s="35">
        <v>1.15527</v>
      </c>
      <c r="AE255" s="68">
        <v>1.35379591124635E-13</v>
      </c>
      <c r="AF255" s="19"/>
      <c r="AG255" s="20"/>
      <c r="AH255" s="20"/>
      <c r="AI255" s="20"/>
      <c r="AJ255" s="20"/>
      <c r="AK255" s="21"/>
    </row>
    <row r="256" spans="2:37" x14ac:dyDescent="0.2">
      <c r="B256" t="s">
        <v>491</v>
      </c>
      <c r="C256" t="s">
        <v>527</v>
      </c>
      <c r="D256">
        <v>138.143640045653</v>
      </c>
      <c r="E256">
        <v>-3.0619200000000002</v>
      </c>
      <c r="F256">
        <v>1.1114200000000001</v>
      </c>
      <c r="G256" s="1">
        <v>1.03006008780833E-24</v>
      </c>
      <c r="J256" t="s">
        <v>491</v>
      </c>
      <c r="K256" t="s">
        <v>621</v>
      </c>
      <c r="L256">
        <v>886.90747021487095</v>
      </c>
      <c r="M256">
        <v>-2.7014300000000002</v>
      </c>
      <c r="N256">
        <v>1.10117</v>
      </c>
      <c r="O256" s="1">
        <v>2.28505872832326E-23</v>
      </c>
      <c r="P256" s="1"/>
      <c r="Q256" s="7" t="str">
        <f t="shared" si="6"/>
        <v>D1005.3; cebp-1</v>
      </c>
      <c r="R256" s="7"/>
      <c r="S256" s="19">
        <v>254</v>
      </c>
      <c r="T256" s="20" t="s">
        <v>491</v>
      </c>
      <c r="U256" s="20" t="s">
        <v>61</v>
      </c>
      <c r="V256" s="121" t="s">
        <v>61</v>
      </c>
      <c r="W256" s="19">
        <v>443.45694726837098</v>
      </c>
      <c r="X256" s="20">
        <v>-2.2959700000000001</v>
      </c>
      <c r="Y256" s="37">
        <f t="shared" si="7"/>
        <v>-1.1991037913454878</v>
      </c>
      <c r="Z256" s="35">
        <v>1.1271</v>
      </c>
      <c r="AA256" s="36">
        <v>6.1960892561454899E-11</v>
      </c>
      <c r="AB256" s="19">
        <v>443.45694726837098</v>
      </c>
      <c r="AC256" s="20">
        <v>-7.6125499999999997</v>
      </c>
      <c r="AD256" s="35">
        <v>1.1424099999999999</v>
      </c>
      <c r="AE256" s="68">
        <v>1.4507744333135199E-50</v>
      </c>
      <c r="AF256" s="19"/>
      <c r="AG256" s="20"/>
      <c r="AH256" s="20"/>
      <c r="AI256" s="20"/>
      <c r="AJ256" s="20"/>
      <c r="AK256" s="21"/>
    </row>
    <row r="257" spans="2:37" x14ac:dyDescent="0.2">
      <c r="B257" t="s">
        <v>496</v>
      </c>
      <c r="C257" t="s">
        <v>686</v>
      </c>
      <c r="D257">
        <v>211.10590259026199</v>
      </c>
      <c r="E257">
        <v>-3.0609999999999999</v>
      </c>
      <c r="F257">
        <v>1.27023</v>
      </c>
      <c r="G257" s="1">
        <v>2.2914136744559101E-5</v>
      </c>
      <c r="J257" t="s">
        <v>491</v>
      </c>
      <c r="K257" t="s">
        <v>622</v>
      </c>
      <c r="L257">
        <v>855.34610175478497</v>
      </c>
      <c r="M257">
        <v>-2.6998799999999998</v>
      </c>
      <c r="N257">
        <v>1.0630500000000001</v>
      </c>
      <c r="O257" s="1">
        <v>3.2120259562108101E-57</v>
      </c>
      <c r="P257" s="1"/>
      <c r="Q257" s="7" t="str">
        <f t="shared" si="6"/>
        <v>Y22D7AR.11; fbxa-13</v>
      </c>
      <c r="R257" s="7"/>
      <c r="S257" s="19">
        <v>255</v>
      </c>
      <c r="T257" s="20" t="s">
        <v>491</v>
      </c>
      <c r="U257" s="20" t="s">
        <v>653</v>
      </c>
      <c r="V257" s="121" t="s">
        <v>2461</v>
      </c>
      <c r="W257" s="19">
        <v>208.53954644981701</v>
      </c>
      <c r="X257" s="20">
        <v>-2.2927399999999998</v>
      </c>
      <c r="Y257" s="37">
        <f t="shared" si="7"/>
        <v>-1.1970727605103739</v>
      </c>
      <c r="Z257" s="35">
        <v>1.1303300000000001</v>
      </c>
      <c r="AA257" s="36">
        <v>2.00601101184129E-10</v>
      </c>
      <c r="AB257" s="19">
        <v>208.53954644981701</v>
      </c>
      <c r="AC257" s="20">
        <v>-2.0910099999999998</v>
      </c>
      <c r="AD257" s="35">
        <v>1.1286499999999999</v>
      </c>
      <c r="AE257" s="68">
        <v>1.31738856809671E-8</v>
      </c>
      <c r="AF257" s="19"/>
      <c r="AG257" s="20"/>
      <c r="AH257" s="20"/>
      <c r="AI257" s="20"/>
      <c r="AJ257" s="20"/>
      <c r="AK257" s="21"/>
    </row>
    <row r="258" spans="2:37" x14ac:dyDescent="0.2">
      <c r="B258" t="s">
        <v>496</v>
      </c>
      <c r="C258" t="s">
        <v>905</v>
      </c>
      <c r="D258">
        <v>180.33844511625</v>
      </c>
      <c r="E258">
        <v>-3.0572300000000001</v>
      </c>
      <c r="F258">
        <v>1.2469699999999999</v>
      </c>
      <c r="G258" s="1">
        <v>3.6405368105282E-6</v>
      </c>
      <c r="J258" t="s">
        <v>491</v>
      </c>
      <c r="K258" t="s">
        <v>168</v>
      </c>
      <c r="L258">
        <v>113.262323035008</v>
      </c>
      <c r="M258">
        <v>-2.69048</v>
      </c>
      <c r="N258">
        <v>1.1461399999999999</v>
      </c>
      <c r="O258" s="1">
        <v>7.3388335416626004E-12</v>
      </c>
      <c r="Q258" s="7" t="str">
        <f t="shared" si="6"/>
        <v>Y38H6C.20</v>
      </c>
      <c r="R258" s="7"/>
      <c r="S258" s="19">
        <v>256</v>
      </c>
      <c r="T258" s="20" t="s">
        <v>496</v>
      </c>
      <c r="U258" s="20" t="s">
        <v>654</v>
      </c>
      <c r="V258" s="121" t="s">
        <v>2574</v>
      </c>
      <c r="W258" s="19">
        <v>376.319484277181</v>
      </c>
      <c r="X258" s="20">
        <v>-2.2869299999999999</v>
      </c>
      <c r="Y258" s="37">
        <f t="shared" si="7"/>
        <v>-1.1934122073768645</v>
      </c>
      <c r="Z258" s="35">
        <v>1.25928</v>
      </c>
      <c r="AA258" s="35">
        <v>2.1415293685319698E-3</v>
      </c>
      <c r="AB258" s="19">
        <v>376.319484277181</v>
      </c>
      <c r="AC258" s="20">
        <v>-2.7085699999999999</v>
      </c>
      <c r="AD258" s="35">
        <v>1.2595799999999999</v>
      </c>
      <c r="AE258" s="69">
        <v>1.11520855569048E-4</v>
      </c>
      <c r="AF258" s="19"/>
      <c r="AG258" s="20"/>
      <c r="AH258" s="20"/>
      <c r="AI258" s="20"/>
      <c r="AJ258" s="20"/>
      <c r="AK258" s="21"/>
    </row>
    <row r="259" spans="2:37" x14ac:dyDescent="0.2">
      <c r="B259" t="s">
        <v>496</v>
      </c>
      <c r="C259" t="s">
        <v>663</v>
      </c>
      <c r="D259">
        <v>965.56615822311596</v>
      </c>
      <c r="E259">
        <v>-3.0564399999999998</v>
      </c>
      <c r="F259">
        <v>1.2528600000000001</v>
      </c>
      <c r="G259" s="1">
        <v>6.1982915178942703E-6</v>
      </c>
      <c r="J259" t="s">
        <v>491</v>
      </c>
      <c r="K259" t="s">
        <v>78</v>
      </c>
      <c r="L259">
        <v>608.49617622303094</v>
      </c>
      <c r="M259">
        <v>-2.6786699999999999</v>
      </c>
      <c r="N259">
        <v>1.09748</v>
      </c>
      <c r="O259" s="1">
        <v>1.24375284379874E-24</v>
      </c>
      <c r="P259" s="1"/>
      <c r="Q259" s="7" t="str">
        <f t="shared" ref="Q259:Q322" si="8">VLOOKUP(K259,$C$3:$C$849,1,FALSE)</f>
        <v>C16C8.20</v>
      </c>
      <c r="R259" s="7"/>
      <c r="S259" s="19">
        <v>257</v>
      </c>
      <c r="T259" s="20" t="s">
        <v>491</v>
      </c>
      <c r="U259" s="20" t="s">
        <v>202</v>
      </c>
      <c r="V259" s="121" t="s">
        <v>202</v>
      </c>
      <c r="W259" s="19">
        <v>147.24328558205701</v>
      </c>
      <c r="X259" s="20">
        <v>-2.2851699999999999</v>
      </c>
      <c r="Y259" s="37">
        <f t="shared" ref="Y259:Y322" si="9">-LOG(-X259,2)</f>
        <v>-1.1923014952763493</v>
      </c>
      <c r="Z259" s="35">
        <v>1.11374</v>
      </c>
      <c r="AA259" s="36">
        <v>3.4555461405213002E-13</v>
      </c>
      <c r="AB259" s="19">
        <v>147.24328558205701</v>
      </c>
      <c r="AC259" s="20">
        <v>-2.1765300000000001</v>
      </c>
      <c r="AD259" s="35">
        <v>1.11161</v>
      </c>
      <c r="AE259" s="68">
        <v>3.2916472408899998E-12</v>
      </c>
      <c r="AF259" s="19"/>
      <c r="AG259" s="20"/>
      <c r="AH259" s="20"/>
      <c r="AI259" s="20"/>
      <c r="AJ259" s="20"/>
      <c r="AK259" s="21"/>
    </row>
    <row r="260" spans="2:37" x14ac:dyDescent="0.2">
      <c r="B260" t="s">
        <v>496</v>
      </c>
      <c r="C260" t="s">
        <v>906</v>
      </c>
      <c r="D260">
        <v>152.97596756847099</v>
      </c>
      <c r="E260">
        <v>-3.0414599999999998</v>
      </c>
      <c r="F260">
        <v>1.30443</v>
      </c>
      <c r="G260">
        <v>1.9211303028012701E-4</v>
      </c>
      <c r="J260" t="s">
        <v>491</v>
      </c>
      <c r="K260" t="s">
        <v>623</v>
      </c>
      <c r="L260">
        <v>140.068213616506</v>
      </c>
      <c r="M260">
        <v>-2.6759300000000001</v>
      </c>
      <c r="N260">
        <v>1.1440699999999999</v>
      </c>
      <c r="O260" s="1">
        <v>4.8559493759805097E-12</v>
      </c>
      <c r="P260" s="1"/>
      <c r="Q260" s="7" t="str">
        <f t="shared" si="8"/>
        <v>C32B5.1; fbxc-40</v>
      </c>
      <c r="R260" s="7"/>
      <c r="S260" s="19">
        <v>258</v>
      </c>
      <c r="T260" s="20" t="s">
        <v>491</v>
      </c>
      <c r="U260" s="20" t="s">
        <v>110</v>
      </c>
      <c r="V260" s="121" t="s">
        <v>110</v>
      </c>
      <c r="W260" s="19">
        <v>2073.0433237192101</v>
      </c>
      <c r="X260" s="20">
        <v>-2.2685300000000002</v>
      </c>
      <c r="Y260" s="37">
        <f t="shared" si="9"/>
        <v>-1.1817577386240965</v>
      </c>
      <c r="Z260" s="35">
        <v>1.0931299999999999</v>
      </c>
      <c r="AA260" s="36">
        <v>1.04517727668344E-18</v>
      </c>
      <c r="AB260" s="19">
        <v>2073.0433237192101</v>
      </c>
      <c r="AC260" s="20">
        <v>-4.20242</v>
      </c>
      <c r="AD260" s="35">
        <v>1.0943099999999999</v>
      </c>
      <c r="AE260" s="68">
        <v>3.6831539165431402E-55</v>
      </c>
      <c r="AF260" s="19"/>
      <c r="AG260" s="20"/>
      <c r="AH260" s="20"/>
      <c r="AI260" s="20"/>
      <c r="AJ260" s="20"/>
      <c r="AK260" s="21"/>
    </row>
    <row r="261" spans="2:37" x14ac:dyDescent="0.2">
      <c r="B261" t="s">
        <v>491</v>
      </c>
      <c r="C261" t="s">
        <v>152</v>
      </c>
      <c r="D261">
        <v>861.79777615949502</v>
      </c>
      <c r="E261">
        <v>-3.0411100000000002</v>
      </c>
      <c r="F261">
        <v>1.08338</v>
      </c>
      <c r="G261" s="1">
        <v>4.6438909977932197E-42</v>
      </c>
      <c r="J261" t="s">
        <v>491</v>
      </c>
      <c r="K261" t="s">
        <v>624</v>
      </c>
      <c r="L261">
        <v>1557.7026794095</v>
      </c>
      <c r="M261">
        <v>-2.6688299999999998</v>
      </c>
      <c r="N261">
        <v>1.0911</v>
      </c>
      <c r="O261" s="1">
        <v>9.2261682960416999E-28</v>
      </c>
      <c r="P261" s="1"/>
      <c r="Q261" s="7" t="str">
        <f t="shared" si="8"/>
        <v>F22F7.5; ckb-4</v>
      </c>
      <c r="R261" s="7"/>
      <c r="S261" s="19">
        <v>259</v>
      </c>
      <c r="T261" s="20" t="s">
        <v>491</v>
      </c>
      <c r="U261" s="20" t="s">
        <v>658</v>
      </c>
      <c r="V261" s="121" t="s">
        <v>2547</v>
      </c>
      <c r="W261" s="19">
        <v>237.143496529224</v>
      </c>
      <c r="X261" s="20">
        <v>-2.2678699999999998</v>
      </c>
      <c r="Y261" s="37">
        <f t="shared" si="9"/>
        <v>-1.1813379437498766</v>
      </c>
      <c r="Z261" s="35">
        <v>1.10056</v>
      </c>
      <c r="AA261" s="36">
        <v>3.2571715800787098E-16</v>
      </c>
      <c r="AB261" s="19">
        <v>237.143496529224</v>
      </c>
      <c r="AC261" s="20">
        <v>-2.3357000000000001</v>
      </c>
      <c r="AD261" s="35">
        <v>1.09981</v>
      </c>
      <c r="AE261" s="68">
        <v>1.10795465727993E-17</v>
      </c>
      <c r="AF261" s="19"/>
      <c r="AG261" s="20"/>
      <c r="AH261" s="20"/>
      <c r="AI261" s="20"/>
      <c r="AJ261" s="20"/>
      <c r="AK261" s="21"/>
    </row>
    <row r="262" spans="2:37" x14ac:dyDescent="0.2">
      <c r="B262" t="s">
        <v>491</v>
      </c>
      <c r="C262" t="s">
        <v>562</v>
      </c>
      <c r="D262">
        <v>321.64207712878101</v>
      </c>
      <c r="E262">
        <v>-3.03925</v>
      </c>
      <c r="F262">
        <v>1.1035900000000001</v>
      </c>
      <c r="G262" s="1">
        <v>6.0414914347147999E-28</v>
      </c>
      <c r="J262" t="s">
        <v>491</v>
      </c>
      <c r="K262" t="s">
        <v>370</v>
      </c>
      <c r="L262">
        <v>554.90744145117901</v>
      </c>
      <c r="M262">
        <v>-2.6601499999999998</v>
      </c>
      <c r="N262">
        <v>1.0948599999999999</v>
      </c>
      <c r="O262" s="1">
        <v>1.4388056756721701E-25</v>
      </c>
      <c r="Q262" s="7" t="e">
        <f t="shared" si="8"/>
        <v>#N/A</v>
      </c>
      <c r="R262" s="7"/>
      <c r="S262" s="19">
        <v>260</v>
      </c>
      <c r="T262" s="20" t="s">
        <v>491</v>
      </c>
      <c r="U262" s="20" t="s">
        <v>659</v>
      </c>
      <c r="V262" s="121" t="s">
        <v>659</v>
      </c>
      <c r="W262" s="19">
        <v>694.99268330663097</v>
      </c>
      <c r="X262" s="20">
        <v>-2.2660200000000001</v>
      </c>
      <c r="Y262" s="37">
        <f t="shared" si="9"/>
        <v>-1.1801605945094811</v>
      </c>
      <c r="Z262" s="35">
        <v>1.08954</v>
      </c>
      <c r="AA262" s="36">
        <v>4.5219070746084298E-20</v>
      </c>
      <c r="AB262" s="19">
        <v>694.99268330663097</v>
      </c>
      <c r="AC262" s="20">
        <v>-2.01485</v>
      </c>
      <c r="AD262" s="35">
        <v>1.0886</v>
      </c>
      <c r="AE262" s="68">
        <v>3.2357163019619301E-15</v>
      </c>
      <c r="AF262" s="19"/>
      <c r="AG262" s="20"/>
      <c r="AH262" s="20"/>
      <c r="AI262" s="20"/>
      <c r="AJ262" s="20"/>
      <c r="AK262" s="21"/>
    </row>
    <row r="263" spans="2:37" x14ac:dyDescent="0.2">
      <c r="B263" t="s">
        <v>491</v>
      </c>
      <c r="C263" t="s">
        <v>153</v>
      </c>
      <c r="D263">
        <v>1137.6415002553199</v>
      </c>
      <c r="E263">
        <v>-3.0320900000000002</v>
      </c>
      <c r="F263">
        <v>1.0721099999999999</v>
      </c>
      <c r="G263" s="1">
        <v>3.6387079407245097E-55</v>
      </c>
      <c r="J263" t="s">
        <v>491</v>
      </c>
      <c r="K263" t="s">
        <v>99</v>
      </c>
      <c r="L263">
        <v>1743.3974053792799</v>
      </c>
      <c r="M263">
        <v>-2.6506799999999999</v>
      </c>
      <c r="N263">
        <v>1.09331</v>
      </c>
      <c r="O263" s="1">
        <v>3.4933159074979598E-26</v>
      </c>
      <c r="Q263" s="7" t="str">
        <f t="shared" si="8"/>
        <v>T16G12.4</v>
      </c>
      <c r="R263" s="7"/>
      <c r="S263" s="19">
        <v>261</v>
      </c>
      <c r="T263" s="20" t="s">
        <v>491</v>
      </c>
      <c r="U263" s="20" t="s">
        <v>660</v>
      </c>
      <c r="V263" s="121" t="s">
        <v>2575</v>
      </c>
      <c r="W263" s="19">
        <v>325.19197579354898</v>
      </c>
      <c r="X263" s="20">
        <v>-2.2633899999999998</v>
      </c>
      <c r="Y263" s="37">
        <f t="shared" si="9"/>
        <v>-1.1784851937910836</v>
      </c>
      <c r="Z263" s="35">
        <v>1.1161799999999999</v>
      </c>
      <c r="AA263" s="36">
        <v>2.0362766051276001E-12</v>
      </c>
      <c r="AB263" s="19">
        <v>325.19197579354898</v>
      </c>
      <c r="AC263" s="20">
        <v>-1.6296299999999999</v>
      </c>
      <c r="AD263" s="35">
        <v>1.11331</v>
      </c>
      <c r="AE263" s="68">
        <v>4.0646932545936702E-5</v>
      </c>
      <c r="AF263" s="19"/>
      <c r="AG263" s="20"/>
      <c r="AH263" s="20"/>
      <c r="AI263" s="20"/>
      <c r="AJ263" s="20"/>
      <c r="AK263" s="21"/>
    </row>
    <row r="264" spans="2:37" x14ac:dyDescent="0.2">
      <c r="B264" t="s">
        <v>491</v>
      </c>
      <c r="C264" t="s">
        <v>604</v>
      </c>
      <c r="D264">
        <v>518.81348055869</v>
      </c>
      <c r="E264">
        <v>-3.0147400000000002</v>
      </c>
      <c r="F264">
        <v>1.09615</v>
      </c>
      <c r="G264" s="1">
        <v>1.10467624592819E-31</v>
      </c>
      <c r="J264" t="s">
        <v>500</v>
      </c>
      <c r="K264" t="s">
        <v>625</v>
      </c>
      <c r="L264">
        <v>200.18658916634701</v>
      </c>
      <c r="M264">
        <v>-2.6364100000000001</v>
      </c>
      <c r="N264">
        <v>1.1200000000000001</v>
      </c>
      <c r="O264" s="1">
        <v>3.0311510091796798E-16</v>
      </c>
      <c r="P264" s="1"/>
      <c r="Q264" s="7" t="str">
        <f t="shared" si="8"/>
        <v>T23D8.7; hpo-24</v>
      </c>
      <c r="R264" s="7"/>
      <c r="S264" s="19">
        <v>262</v>
      </c>
      <c r="T264" s="20" t="s">
        <v>491</v>
      </c>
      <c r="U264" s="20" t="s">
        <v>162</v>
      </c>
      <c r="V264" s="121" t="s">
        <v>162</v>
      </c>
      <c r="W264" s="19">
        <v>4224.3591579828699</v>
      </c>
      <c r="X264" s="20">
        <v>-2.2549100000000002</v>
      </c>
      <c r="Y264" s="37">
        <f t="shared" si="9"/>
        <v>-1.173069852485161</v>
      </c>
      <c r="Z264" s="35">
        <v>1.1025799999999999</v>
      </c>
      <c r="AA264" s="36">
        <v>1.9865000337572402E-15</v>
      </c>
      <c r="AB264" s="19">
        <v>4224.3591579828699</v>
      </c>
      <c r="AC264" s="20">
        <v>-2.7312599999999998</v>
      </c>
      <c r="AD264" s="35">
        <v>1.10266</v>
      </c>
      <c r="AE264" s="68">
        <v>2.6021521869460801E-23</v>
      </c>
      <c r="AF264" s="19"/>
      <c r="AG264" s="20"/>
      <c r="AH264" s="20"/>
      <c r="AI264" s="20"/>
      <c r="AJ264" s="20"/>
      <c r="AK264" s="21"/>
    </row>
    <row r="265" spans="2:37" x14ac:dyDescent="0.2">
      <c r="B265" t="s">
        <v>491</v>
      </c>
      <c r="C265" t="s">
        <v>154</v>
      </c>
      <c r="D265">
        <v>339.07736210628002</v>
      </c>
      <c r="E265">
        <v>-3.0145900000000001</v>
      </c>
      <c r="F265">
        <v>1.0973900000000001</v>
      </c>
      <c r="G265" s="1">
        <v>6.3250745873367603E-31</v>
      </c>
      <c r="J265" t="s">
        <v>491</v>
      </c>
      <c r="K265" t="s">
        <v>397</v>
      </c>
      <c r="L265">
        <v>1028.4212638927399</v>
      </c>
      <c r="M265">
        <v>-2.62453</v>
      </c>
      <c r="N265">
        <v>1.12744</v>
      </c>
      <c r="O265" s="1">
        <v>1.9232905779548899E-14</v>
      </c>
      <c r="P265" s="1"/>
      <c r="Q265" s="7" t="e">
        <f t="shared" si="8"/>
        <v>#N/A</v>
      </c>
      <c r="R265" s="7"/>
      <c r="S265" s="19">
        <v>263</v>
      </c>
      <c r="T265" s="20" t="s">
        <v>491</v>
      </c>
      <c r="U265" s="20" t="s">
        <v>662</v>
      </c>
      <c r="V265" s="121" t="s">
        <v>2521</v>
      </c>
      <c r="W265" s="19">
        <v>225.567299456998</v>
      </c>
      <c r="X265" s="20">
        <v>-2.2432699999999999</v>
      </c>
      <c r="Y265" s="37">
        <f t="shared" si="9"/>
        <v>-1.1656032736646322</v>
      </c>
      <c r="Z265" s="35">
        <v>1.16693</v>
      </c>
      <c r="AA265" s="36">
        <v>1.7824422158532701E-6</v>
      </c>
      <c r="AB265" s="19">
        <v>225.567299456998</v>
      </c>
      <c r="AC265" s="20">
        <v>-2.1040000000000001</v>
      </c>
      <c r="AD265" s="35">
        <v>1.1656500000000001</v>
      </c>
      <c r="AE265" s="68">
        <v>1.01655388341051E-5</v>
      </c>
      <c r="AF265" s="19"/>
      <c r="AG265" s="20"/>
      <c r="AH265" s="20"/>
      <c r="AI265" s="20"/>
      <c r="AJ265" s="20"/>
      <c r="AK265" s="21"/>
    </row>
    <row r="266" spans="2:37" x14ac:dyDescent="0.2">
      <c r="B266" t="s">
        <v>491</v>
      </c>
      <c r="C266" t="s">
        <v>151</v>
      </c>
      <c r="D266">
        <v>655.99014029515297</v>
      </c>
      <c r="E266">
        <v>-3.0093100000000002</v>
      </c>
      <c r="F266">
        <v>1.1241399999999999</v>
      </c>
      <c r="G266" s="1">
        <v>1.25355131143855E-19</v>
      </c>
      <c r="J266" t="s">
        <v>491</v>
      </c>
      <c r="K266" t="s">
        <v>445</v>
      </c>
      <c r="L266">
        <v>374.79638281408597</v>
      </c>
      <c r="M266">
        <v>-2.6234899999999999</v>
      </c>
      <c r="N266">
        <v>1.1196299999999999</v>
      </c>
      <c r="O266" s="1">
        <v>3.5455444719845402E-16</v>
      </c>
      <c r="P266" s="1"/>
      <c r="Q266" s="7" t="e">
        <f t="shared" si="8"/>
        <v>#N/A</v>
      </c>
      <c r="R266" s="7"/>
      <c r="S266" s="19">
        <v>264</v>
      </c>
      <c r="T266" s="20" t="s">
        <v>496</v>
      </c>
      <c r="U266" s="20" t="s">
        <v>663</v>
      </c>
      <c r="V266" s="121" t="s">
        <v>2576</v>
      </c>
      <c r="W266" s="19">
        <v>965.56615822311596</v>
      </c>
      <c r="X266" s="20">
        <v>-2.2382</v>
      </c>
      <c r="Y266" s="37">
        <f t="shared" si="9"/>
        <v>-1.1623389577245968</v>
      </c>
      <c r="Z266" s="35">
        <v>1.2525200000000001</v>
      </c>
      <c r="AA266" s="35">
        <v>2.21176618051897E-3</v>
      </c>
      <c r="AB266" s="19">
        <v>965.56615822311596</v>
      </c>
      <c r="AC266" s="20">
        <v>-3.0564399999999998</v>
      </c>
      <c r="AD266" s="35">
        <v>1.2528600000000001</v>
      </c>
      <c r="AE266" s="68">
        <v>6.1982915178942703E-6</v>
      </c>
      <c r="AF266" s="19"/>
      <c r="AG266" s="20"/>
      <c r="AH266" s="20"/>
      <c r="AI266" s="20"/>
      <c r="AJ266" s="20"/>
      <c r="AK266" s="21"/>
    </row>
    <row r="267" spans="2:37" x14ac:dyDescent="0.2">
      <c r="B267" t="s">
        <v>496</v>
      </c>
      <c r="C267" t="s">
        <v>674</v>
      </c>
      <c r="D267">
        <v>130.593143070152</v>
      </c>
      <c r="E267">
        <v>-3.0093100000000002</v>
      </c>
      <c r="F267">
        <v>1.2298800000000001</v>
      </c>
      <c r="G267" s="1">
        <v>9.7867164595009208E-7</v>
      </c>
      <c r="J267" t="s">
        <v>491</v>
      </c>
      <c r="K267" t="s">
        <v>626</v>
      </c>
      <c r="L267">
        <v>164.939978336938</v>
      </c>
      <c r="M267">
        <v>-2.60487</v>
      </c>
      <c r="N267">
        <v>1.14177</v>
      </c>
      <c r="O267" s="1">
        <v>9.40304845481449E-12</v>
      </c>
      <c r="P267" s="1"/>
      <c r="Q267" s="7" t="str">
        <f t="shared" si="8"/>
        <v>Y74C9A.5; sesn-1</v>
      </c>
      <c r="R267" s="7"/>
      <c r="S267" s="19">
        <v>265</v>
      </c>
      <c r="T267" s="20" t="s">
        <v>491</v>
      </c>
      <c r="U267" s="20" t="s">
        <v>263</v>
      </c>
      <c r="V267" s="121" t="s">
        <v>263</v>
      </c>
      <c r="W267" s="19">
        <v>273.55382100878001</v>
      </c>
      <c r="X267" s="20">
        <v>-2.2280000000000002</v>
      </c>
      <c r="Y267" s="37">
        <f t="shared" si="9"/>
        <v>-1.1557492326779448</v>
      </c>
      <c r="Z267" s="35">
        <v>1.1130800000000001</v>
      </c>
      <c r="AA267" s="36">
        <v>1.45508075076319E-12</v>
      </c>
      <c r="AB267" s="19">
        <v>273.55382100878001</v>
      </c>
      <c r="AC267" s="20">
        <v>-1.80653</v>
      </c>
      <c r="AD267" s="35">
        <v>1.1106799999999999</v>
      </c>
      <c r="AE267" s="68">
        <v>1.8571993483995E-7</v>
      </c>
      <c r="AF267" s="19"/>
      <c r="AG267" s="20"/>
      <c r="AH267" s="20"/>
      <c r="AI267" s="20"/>
      <c r="AJ267" s="20"/>
      <c r="AK267" s="21"/>
    </row>
    <row r="268" spans="2:37" x14ac:dyDescent="0.2">
      <c r="B268" t="s">
        <v>491</v>
      </c>
      <c r="C268" t="s">
        <v>83</v>
      </c>
      <c r="D268">
        <v>193.30427134505601</v>
      </c>
      <c r="E268">
        <v>-2.9988600000000001</v>
      </c>
      <c r="F268">
        <v>1.1555299999999999</v>
      </c>
      <c r="G268" s="1">
        <v>5.4778966586028799E-13</v>
      </c>
      <c r="J268" t="s">
        <v>491</v>
      </c>
      <c r="K268" t="s">
        <v>627</v>
      </c>
      <c r="L268">
        <v>333.97969710215699</v>
      </c>
      <c r="M268">
        <v>-2.6034299999999999</v>
      </c>
      <c r="N268">
        <v>1.1228100000000001</v>
      </c>
      <c r="O268" s="1">
        <v>3.3757658101565699E-15</v>
      </c>
      <c r="Q268" s="7" t="e">
        <f t="shared" si="8"/>
        <v>#N/A</v>
      </c>
      <c r="R268" s="7"/>
      <c r="S268" s="19">
        <v>266</v>
      </c>
      <c r="T268" s="20" t="s">
        <v>491</v>
      </c>
      <c r="U268" s="20" t="s">
        <v>147</v>
      </c>
      <c r="V268" s="121" t="s">
        <v>147</v>
      </c>
      <c r="W268" s="19">
        <v>1303.22167480802</v>
      </c>
      <c r="X268" s="20">
        <v>-2.2272099999999999</v>
      </c>
      <c r="Y268" s="37">
        <f t="shared" si="9"/>
        <v>-1.155237593902557</v>
      </c>
      <c r="Z268" s="35">
        <v>1.0976699999999999</v>
      </c>
      <c r="AA268" s="36">
        <v>2.1793171603390399E-16</v>
      </c>
      <c r="AB268" s="19">
        <v>1303.22167480802</v>
      </c>
      <c r="AC268" s="20">
        <v>-3.1780900000000001</v>
      </c>
      <c r="AD268" s="35">
        <v>1.0982799999999999</v>
      </c>
      <c r="AE268" s="68">
        <v>2.5958998228884E-33</v>
      </c>
      <c r="AF268" s="19"/>
      <c r="AG268" s="20"/>
      <c r="AH268" s="20"/>
      <c r="AI268" s="20"/>
      <c r="AJ268" s="20"/>
      <c r="AK268" s="21"/>
    </row>
    <row r="269" spans="2:37" x14ac:dyDescent="0.2">
      <c r="B269" t="s">
        <v>496</v>
      </c>
      <c r="C269" t="s">
        <v>775</v>
      </c>
      <c r="D269">
        <v>303.19574886108597</v>
      </c>
      <c r="E269">
        <v>-2.9887100000000002</v>
      </c>
      <c r="F269">
        <v>1.1908700000000001</v>
      </c>
      <c r="G269" s="1">
        <v>4.6040702189368901E-9</v>
      </c>
      <c r="J269" t="s">
        <v>491</v>
      </c>
      <c r="K269" t="s">
        <v>628</v>
      </c>
      <c r="L269">
        <v>365.47012870652298</v>
      </c>
      <c r="M269">
        <v>-2.5997499999999998</v>
      </c>
      <c r="N269">
        <v>1.11636</v>
      </c>
      <c r="O269" s="1">
        <v>1.0347685845542599E-16</v>
      </c>
      <c r="P269" s="1"/>
      <c r="Q269" s="7" t="e">
        <f t="shared" si="8"/>
        <v>#N/A</v>
      </c>
      <c r="R269" s="7"/>
      <c r="S269" s="19">
        <v>267</v>
      </c>
      <c r="T269" s="20" t="s">
        <v>491</v>
      </c>
      <c r="U269" s="20" t="s">
        <v>665</v>
      </c>
      <c r="V269" s="121" t="s">
        <v>2514</v>
      </c>
      <c r="W269" s="19">
        <v>139.98468601740601</v>
      </c>
      <c r="X269" s="20">
        <v>-2.2165599999999999</v>
      </c>
      <c r="Y269" s="37">
        <f t="shared" si="9"/>
        <v>-1.1483224153030307</v>
      </c>
      <c r="Z269" s="35">
        <v>1.12148</v>
      </c>
      <c r="AA269" s="36">
        <v>6.3604310466851302E-11</v>
      </c>
      <c r="AB269" s="19">
        <v>139.98468601740601</v>
      </c>
      <c r="AC269" s="20">
        <v>-1.74621</v>
      </c>
      <c r="AD269" s="35">
        <v>1.1163400000000001</v>
      </c>
      <c r="AE269" s="68">
        <v>3.6048751624116901E-6</v>
      </c>
      <c r="AF269" s="19"/>
      <c r="AG269" s="20"/>
      <c r="AH269" s="20"/>
      <c r="AI269" s="20"/>
      <c r="AJ269" s="20"/>
      <c r="AK269" s="21"/>
    </row>
    <row r="270" spans="2:37" x14ac:dyDescent="0.2">
      <c r="B270" t="s">
        <v>491</v>
      </c>
      <c r="C270" t="s">
        <v>622</v>
      </c>
      <c r="D270">
        <v>855.34610175478497</v>
      </c>
      <c r="E270">
        <v>-2.9878300000000002</v>
      </c>
      <c r="F270">
        <v>1.0631299999999999</v>
      </c>
      <c r="G270" s="1">
        <v>2.9942222407218301E-69</v>
      </c>
      <c r="J270" t="s">
        <v>500</v>
      </c>
      <c r="K270" t="s">
        <v>232</v>
      </c>
      <c r="L270">
        <v>109.265927130154</v>
      </c>
      <c r="M270">
        <v>-2.5908699999999998</v>
      </c>
      <c r="N270">
        <v>1.15116</v>
      </c>
      <c r="O270" s="1">
        <v>2.1457326567735399E-10</v>
      </c>
      <c r="P270" s="1"/>
      <c r="Q270" s="7" t="str">
        <f t="shared" si="8"/>
        <v>Y49A3A.3</v>
      </c>
      <c r="R270" s="7"/>
      <c r="S270" s="19">
        <v>268</v>
      </c>
      <c r="T270" s="20" t="s">
        <v>496</v>
      </c>
      <c r="U270" s="20" t="s">
        <v>666</v>
      </c>
      <c r="V270" s="121" t="s">
        <v>2577</v>
      </c>
      <c r="W270" s="19">
        <v>502.37278916380802</v>
      </c>
      <c r="X270" s="20">
        <v>-2.2060399999999998</v>
      </c>
      <c r="Y270" s="37">
        <f t="shared" si="9"/>
        <v>-1.1414589501670345</v>
      </c>
      <c r="Z270" s="35">
        <v>1.12622</v>
      </c>
      <c r="AA270" s="36">
        <v>4.3449617869379898E-10</v>
      </c>
      <c r="AB270" s="19">
        <v>502.37278916380802</v>
      </c>
      <c r="AC270" s="20">
        <v>-3.13402</v>
      </c>
      <c r="AD270" s="35">
        <v>1.12751</v>
      </c>
      <c r="AE270" s="68">
        <v>4.7457171030776902E-20</v>
      </c>
      <c r="AF270" s="19"/>
      <c r="AG270" s="20"/>
      <c r="AH270" s="20"/>
      <c r="AI270" s="20"/>
      <c r="AJ270" s="20"/>
      <c r="AK270" s="21"/>
    </row>
    <row r="271" spans="2:37" x14ac:dyDescent="0.2">
      <c r="B271" t="s">
        <v>491</v>
      </c>
      <c r="C271" t="s">
        <v>155</v>
      </c>
      <c r="D271">
        <v>470.929634870396</v>
      </c>
      <c r="E271">
        <v>-2.9796999999999998</v>
      </c>
      <c r="F271">
        <v>1.11998</v>
      </c>
      <c r="G271" s="1">
        <v>1.5612053910514299E-20</v>
      </c>
      <c r="J271" t="s">
        <v>491</v>
      </c>
      <c r="K271" t="s">
        <v>176</v>
      </c>
      <c r="L271">
        <v>119.271509323543</v>
      </c>
      <c r="M271">
        <v>-2.5869300000000002</v>
      </c>
      <c r="N271">
        <v>1.15524</v>
      </c>
      <c r="O271" s="1">
        <v>6.9087418334265197E-10</v>
      </c>
      <c r="Q271" s="7" t="str">
        <f t="shared" si="8"/>
        <v>F59D12.2</v>
      </c>
      <c r="R271" s="7"/>
      <c r="S271" s="19">
        <v>269</v>
      </c>
      <c r="T271" s="20" t="s">
        <v>491</v>
      </c>
      <c r="U271" s="20" t="s">
        <v>667</v>
      </c>
      <c r="V271" s="121" t="s">
        <v>2512</v>
      </c>
      <c r="W271" s="19">
        <v>1058.67359906604</v>
      </c>
      <c r="X271" s="20">
        <v>-2.2050299999999998</v>
      </c>
      <c r="Y271" s="37">
        <f t="shared" si="9"/>
        <v>-1.1407982841532276</v>
      </c>
      <c r="Z271" s="35">
        <v>1.1136699999999999</v>
      </c>
      <c r="AA271" s="36">
        <v>3.8442529163480397E-12</v>
      </c>
      <c r="AB271" s="19">
        <v>1058.67359906604</v>
      </c>
      <c r="AC271" s="20">
        <v>-2.9742500000000001</v>
      </c>
      <c r="AD271" s="35">
        <v>1.11433</v>
      </c>
      <c r="AE271" s="68">
        <v>2.2257281703650401E-22</v>
      </c>
      <c r="AF271" s="19"/>
      <c r="AG271" s="20"/>
      <c r="AH271" s="20"/>
      <c r="AI271" s="20"/>
      <c r="AJ271" s="20"/>
      <c r="AK271" s="21"/>
    </row>
    <row r="272" spans="2:37" x14ac:dyDescent="0.2">
      <c r="B272" t="s">
        <v>491</v>
      </c>
      <c r="C272" t="s">
        <v>88</v>
      </c>
      <c r="D272">
        <v>2504.0190417754702</v>
      </c>
      <c r="E272">
        <v>-2.97594</v>
      </c>
      <c r="F272">
        <v>1.09978</v>
      </c>
      <c r="G272" s="1">
        <v>7.1072346618825301E-29</v>
      </c>
      <c r="J272" t="s">
        <v>491</v>
      </c>
      <c r="K272" t="s">
        <v>629</v>
      </c>
      <c r="L272">
        <v>619.11973354851</v>
      </c>
      <c r="M272">
        <v>-2.5756299999999999</v>
      </c>
      <c r="N272">
        <v>1.16184</v>
      </c>
      <c r="O272" s="1">
        <v>4.0850533937267502E-9</v>
      </c>
      <c r="Q272" s="7" t="str">
        <f t="shared" si="8"/>
        <v>F45C12.8; fbxa-184</v>
      </c>
      <c r="R272" s="7"/>
      <c r="S272" s="19">
        <v>270</v>
      </c>
      <c r="T272" s="20" t="s">
        <v>491</v>
      </c>
      <c r="U272" s="20" t="s">
        <v>262</v>
      </c>
      <c r="V272" s="121" t="s">
        <v>262</v>
      </c>
      <c r="W272" s="19">
        <v>905.89575955321504</v>
      </c>
      <c r="X272" s="20">
        <v>-2.2035300000000002</v>
      </c>
      <c r="Y272" s="37">
        <f t="shared" si="9"/>
        <v>-1.1398165383474124</v>
      </c>
      <c r="Z272" s="35">
        <v>1.0834699999999999</v>
      </c>
      <c r="AA272" s="36">
        <v>2.2117659122832102E-21</v>
      </c>
      <c r="AB272" s="19">
        <v>905.89575955321504</v>
      </c>
      <c r="AC272" s="20">
        <v>-1.81884</v>
      </c>
      <c r="AD272" s="35">
        <v>1.08249</v>
      </c>
      <c r="AE272" s="68">
        <v>7.9038656067980003E-13</v>
      </c>
      <c r="AF272" s="19"/>
      <c r="AG272" s="20"/>
      <c r="AH272" s="20"/>
      <c r="AI272" s="20"/>
      <c r="AJ272" s="20"/>
      <c r="AK272" s="21"/>
    </row>
    <row r="273" spans="2:37" x14ac:dyDescent="0.2">
      <c r="B273" t="s">
        <v>491</v>
      </c>
      <c r="C273" t="s">
        <v>157</v>
      </c>
      <c r="D273">
        <v>270.85292253264601</v>
      </c>
      <c r="E273">
        <v>-2.9751500000000002</v>
      </c>
      <c r="F273">
        <v>1.09318</v>
      </c>
      <c r="G273" s="1">
        <v>8.1872989483563794E-33</v>
      </c>
      <c r="J273" t="s">
        <v>491</v>
      </c>
      <c r="K273" t="s">
        <v>104</v>
      </c>
      <c r="L273">
        <v>925.13438025569906</v>
      </c>
      <c r="M273">
        <v>-2.5575399999999999</v>
      </c>
      <c r="N273">
        <v>1.0842099999999999</v>
      </c>
      <c r="O273" s="1">
        <v>1.6443516454064099E-29</v>
      </c>
      <c r="P273" s="1"/>
      <c r="Q273" s="7" t="str">
        <f t="shared" si="8"/>
        <v>C27C7.7</v>
      </c>
      <c r="R273" s="7"/>
      <c r="S273" s="19">
        <v>271</v>
      </c>
      <c r="T273" s="20" t="s">
        <v>491</v>
      </c>
      <c r="U273" s="20" t="s">
        <v>144</v>
      </c>
      <c r="V273" s="121" t="s">
        <v>144</v>
      </c>
      <c r="W273" s="19">
        <v>463.03064229464599</v>
      </c>
      <c r="X273" s="20">
        <v>-2.2014900000000002</v>
      </c>
      <c r="Y273" s="37">
        <f t="shared" si="9"/>
        <v>-1.1384802910233074</v>
      </c>
      <c r="Z273" s="35">
        <v>1.1068499999999999</v>
      </c>
      <c r="AA273" s="36">
        <v>1.59151359661038E-13</v>
      </c>
      <c r="AB273" s="19">
        <v>463.03064229464599</v>
      </c>
      <c r="AC273" s="20">
        <v>-3.28565</v>
      </c>
      <c r="AD273" s="35">
        <v>1.1087</v>
      </c>
      <c r="AE273" s="68">
        <v>3.54533453021743E-29</v>
      </c>
      <c r="AF273" s="19"/>
      <c r="AG273" s="20"/>
      <c r="AH273" s="20"/>
      <c r="AI273" s="20"/>
      <c r="AJ273" s="20"/>
      <c r="AK273" s="21"/>
    </row>
    <row r="274" spans="2:37" x14ac:dyDescent="0.2">
      <c r="B274" t="s">
        <v>491</v>
      </c>
      <c r="C274" t="s">
        <v>667</v>
      </c>
      <c r="D274">
        <v>1058.67359906604</v>
      </c>
      <c r="E274">
        <v>-2.9742500000000001</v>
      </c>
      <c r="F274">
        <v>1.11433</v>
      </c>
      <c r="G274" s="1">
        <v>2.2257281703650401E-22</v>
      </c>
      <c r="J274" t="s">
        <v>491</v>
      </c>
      <c r="K274" t="s">
        <v>630</v>
      </c>
      <c r="L274">
        <v>312.34445357654999</v>
      </c>
      <c r="M274">
        <v>-2.5539700000000001</v>
      </c>
      <c r="N274">
        <v>1.1421399999999999</v>
      </c>
      <c r="O274" s="1">
        <v>3.0121190560012303E-11</v>
      </c>
      <c r="P274" s="1"/>
      <c r="Q274" s="7" t="str">
        <f t="shared" si="8"/>
        <v>T25G12.4; rab-6.2</v>
      </c>
      <c r="R274" s="7"/>
      <c r="S274" s="19">
        <v>272</v>
      </c>
      <c r="T274" s="20" t="s">
        <v>491</v>
      </c>
      <c r="U274" s="20" t="s">
        <v>668</v>
      </c>
      <c r="V274" s="121" t="s">
        <v>2501</v>
      </c>
      <c r="W274" s="19">
        <v>584.39351118896298</v>
      </c>
      <c r="X274" s="20">
        <v>-2.2010999999999998</v>
      </c>
      <c r="Y274" s="37">
        <f t="shared" si="9"/>
        <v>-1.1382246909935889</v>
      </c>
      <c r="Z274" s="35">
        <v>1.0871900000000001</v>
      </c>
      <c r="AA274" s="36">
        <v>1.16734058684261E-19</v>
      </c>
      <c r="AB274" s="19">
        <v>584.39351118896298</v>
      </c>
      <c r="AC274" s="20">
        <v>-2.60934</v>
      </c>
      <c r="AD274" s="35">
        <v>1.0875999999999999</v>
      </c>
      <c r="AE274" s="68">
        <v>1.19005819366309E-28</v>
      </c>
      <c r="AF274" s="19"/>
      <c r="AG274" s="20"/>
      <c r="AH274" s="20"/>
      <c r="AI274" s="20"/>
      <c r="AJ274" s="20"/>
      <c r="AK274" s="21"/>
    </row>
    <row r="275" spans="2:37" x14ac:dyDescent="0.2">
      <c r="B275" t="s">
        <v>491</v>
      </c>
      <c r="C275" t="s">
        <v>907</v>
      </c>
      <c r="D275">
        <v>681.16060988895595</v>
      </c>
      <c r="E275">
        <v>-2.9656699999999998</v>
      </c>
      <c r="F275">
        <v>1.1246499999999999</v>
      </c>
      <c r="G275" s="1">
        <v>5.4938429983205095E-19</v>
      </c>
      <c r="J275" t="s">
        <v>491</v>
      </c>
      <c r="K275" t="s">
        <v>631</v>
      </c>
      <c r="L275">
        <v>189.399110834895</v>
      </c>
      <c r="M275">
        <v>-2.5539100000000001</v>
      </c>
      <c r="N275">
        <v>1.1409800000000001</v>
      </c>
      <c r="O275" s="1">
        <v>2.0735232058232899E-11</v>
      </c>
      <c r="P275" s="1"/>
      <c r="Q275" s="7" t="str">
        <f t="shared" si="8"/>
        <v>R05C11.3; mca-2</v>
      </c>
      <c r="R275" s="7"/>
      <c r="S275" s="19">
        <v>273</v>
      </c>
      <c r="T275" s="20" t="s">
        <v>491</v>
      </c>
      <c r="U275" s="20" t="s">
        <v>281</v>
      </c>
      <c r="V275" s="121" t="s">
        <v>281</v>
      </c>
      <c r="W275" s="19">
        <v>1351.95630021232</v>
      </c>
      <c r="X275" s="20">
        <v>-2.2010399999999999</v>
      </c>
      <c r="Y275" s="37">
        <f t="shared" si="9"/>
        <v>-1.1381853638924706</v>
      </c>
      <c r="Z275" s="35">
        <v>1.10843</v>
      </c>
      <c r="AA275" s="36">
        <v>3.6739510780002598E-13</v>
      </c>
      <c r="AB275" s="19">
        <v>1351.95630021232</v>
      </c>
      <c r="AC275" s="20">
        <v>-1.7148300000000001</v>
      </c>
      <c r="AD275" s="35">
        <v>1.1079300000000001</v>
      </c>
      <c r="AE275" s="68">
        <v>1.34951031043965E-6</v>
      </c>
      <c r="AF275" s="19"/>
      <c r="AG275" s="20"/>
      <c r="AH275" s="20"/>
      <c r="AI275" s="20"/>
      <c r="AJ275" s="20"/>
      <c r="AK275" s="21"/>
    </row>
    <row r="276" spans="2:37" x14ac:dyDescent="0.2">
      <c r="B276" t="s">
        <v>491</v>
      </c>
      <c r="C276" t="s">
        <v>705</v>
      </c>
      <c r="D276">
        <v>825.09903506701403</v>
      </c>
      <c r="E276">
        <v>-2.9455100000000001</v>
      </c>
      <c r="F276">
        <v>1.0704100000000001</v>
      </c>
      <c r="G276" s="1">
        <v>8.6387312507917705E-55</v>
      </c>
      <c r="J276" t="s">
        <v>491</v>
      </c>
      <c r="K276" t="s">
        <v>461</v>
      </c>
      <c r="L276">
        <v>106.264784779116</v>
      </c>
      <c r="M276">
        <v>-2.5342899999999999</v>
      </c>
      <c r="N276">
        <v>1.1958</v>
      </c>
      <c r="O276" s="1">
        <v>2.1022916506060599E-6</v>
      </c>
      <c r="P276" s="1"/>
      <c r="Q276" s="7" t="e">
        <f t="shared" si="8"/>
        <v>#N/A</v>
      </c>
      <c r="R276" s="7"/>
      <c r="S276" s="19">
        <v>274</v>
      </c>
      <c r="T276" s="20" t="s">
        <v>491</v>
      </c>
      <c r="U276" s="20" t="s">
        <v>191</v>
      </c>
      <c r="V276" s="121" t="s">
        <v>191</v>
      </c>
      <c r="W276" s="19">
        <v>154.735775190124</v>
      </c>
      <c r="X276" s="20">
        <v>-2.1999499999999999</v>
      </c>
      <c r="Y276" s="37">
        <f t="shared" si="9"/>
        <v>-1.1374707348536757</v>
      </c>
      <c r="Z276" s="35">
        <v>1.1311500000000001</v>
      </c>
      <c r="AA276" s="36">
        <v>2.30434177829719E-9</v>
      </c>
      <c r="AB276" s="19">
        <v>154.735775190124</v>
      </c>
      <c r="AC276" s="20">
        <v>-2.2476600000000002</v>
      </c>
      <c r="AD276" s="35">
        <v>1.13029</v>
      </c>
      <c r="AE276" s="68">
        <v>5.1423726023696095E-10</v>
      </c>
      <c r="AF276" s="19"/>
      <c r="AG276" s="20"/>
      <c r="AH276" s="20"/>
      <c r="AI276" s="20"/>
      <c r="AJ276" s="20"/>
      <c r="AK276" s="21"/>
    </row>
    <row r="277" spans="2:37" x14ac:dyDescent="0.2">
      <c r="B277" t="s">
        <v>491</v>
      </c>
      <c r="C277" t="s">
        <v>530</v>
      </c>
      <c r="D277">
        <v>905.05953369853898</v>
      </c>
      <c r="E277">
        <v>-2.9323199999999998</v>
      </c>
      <c r="F277">
        <v>1.1065</v>
      </c>
      <c r="G277" s="1">
        <v>7.0267712303802402E-25</v>
      </c>
      <c r="J277" t="s">
        <v>496</v>
      </c>
      <c r="K277" t="s">
        <v>632</v>
      </c>
      <c r="L277">
        <v>128.468064347931</v>
      </c>
      <c r="M277">
        <v>-2.5282900000000001</v>
      </c>
      <c r="N277">
        <v>1.2981100000000001</v>
      </c>
      <c r="O277">
        <v>2.4027497918631701E-3</v>
      </c>
      <c r="Q277" s="7" t="str">
        <f t="shared" si="8"/>
        <v>21ur-15352</v>
      </c>
      <c r="R277" s="7"/>
      <c r="S277" s="19">
        <v>275</v>
      </c>
      <c r="T277" s="20" t="s">
        <v>491</v>
      </c>
      <c r="U277" s="20" t="s">
        <v>669</v>
      </c>
      <c r="V277" s="121" t="s">
        <v>2489</v>
      </c>
      <c r="W277" s="19">
        <v>303.894997246618</v>
      </c>
      <c r="X277" s="20">
        <v>-2.1922799999999998</v>
      </c>
      <c r="Y277" s="37">
        <f t="shared" si="9"/>
        <v>-1.1324320723922465</v>
      </c>
      <c r="Z277" s="35">
        <v>1.09521</v>
      </c>
      <c r="AA277" s="36">
        <v>1.57383731363006E-16</v>
      </c>
      <c r="AB277" s="19">
        <v>303.894997246618</v>
      </c>
      <c r="AC277" s="20">
        <v>-4.1901700000000002</v>
      </c>
      <c r="AD277" s="35">
        <v>1.1006499999999999</v>
      </c>
      <c r="AE277" s="68">
        <v>1.2973026232149001E-48</v>
      </c>
      <c r="AF277" s="19"/>
      <c r="AG277" s="20"/>
      <c r="AH277" s="20"/>
      <c r="AI277" s="20"/>
      <c r="AJ277" s="20"/>
      <c r="AK277" s="21"/>
    </row>
    <row r="278" spans="2:37" x14ac:dyDescent="0.2">
      <c r="B278" t="s">
        <v>491</v>
      </c>
      <c r="C278" t="s">
        <v>156</v>
      </c>
      <c r="D278">
        <v>352.58449943190197</v>
      </c>
      <c r="E278">
        <v>-2.9322400000000002</v>
      </c>
      <c r="F278">
        <v>1.14863</v>
      </c>
      <c r="G278" s="1">
        <v>1.5820817509171501E-13</v>
      </c>
      <c r="J278" t="s">
        <v>491</v>
      </c>
      <c r="K278" t="s">
        <v>286</v>
      </c>
      <c r="L278">
        <v>129.009934880798</v>
      </c>
      <c r="M278">
        <v>-2.5226700000000002</v>
      </c>
      <c r="N278">
        <v>1.1332800000000001</v>
      </c>
      <c r="O278" s="1">
        <v>2.6494632030231098E-12</v>
      </c>
      <c r="P278" s="1"/>
      <c r="Q278" s="7" t="str">
        <f t="shared" si="8"/>
        <v>Y110A2AL.6</v>
      </c>
      <c r="R278" s="7"/>
      <c r="S278" s="19">
        <v>276</v>
      </c>
      <c r="T278" s="20" t="s">
        <v>491</v>
      </c>
      <c r="U278" s="20" t="s">
        <v>150</v>
      </c>
      <c r="V278" s="121" t="s">
        <v>150</v>
      </c>
      <c r="W278" s="19">
        <v>169.28008995462099</v>
      </c>
      <c r="X278" s="20">
        <v>-2.1903299999999999</v>
      </c>
      <c r="Y278" s="37">
        <f t="shared" si="9"/>
        <v>-1.1311482458526358</v>
      </c>
      <c r="Z278" s="35">
        <v>1.1246700000000001</v>
      </c>
      <c r="AA278" s="36">
        <v>3.8878035832790601E-10</v>
      </c>
      <c r="AB278" s="19">
        <v>169.28008995462099</v>
      </c>
      <c r="AC278" s="20">
        <v>-3.0689099999999998</v>
      </c>
      <c r="AD278" s="35">
        <v>1.1286099999999999</v>
      </c>
      <c r="AE278" s="68">
        <v>4.8501933767235497E-19</v>
      </c>
      <c r="AF278" s="19"/>
      <c r="AG278" s="20"/>
      <c r="AH278" s="20"/>
      <c r="AI278" s="20"/>
      <c r="AJ278" s="20"/>
      <c r="AK278" s="21"/>
    </row>
    <row r="279" spans="2:37" x14ac:dyDescent="0.2">
      <c r="B279" t="s">
        <v>491</v>
      </c>
      <c r="C279" t="s">
        <v>536</v>
      </c>
      <c r="D279">
        <v>711.419002173423</v>
      </c>
      <c r="E279">
        <v>-2.9213900000000002</v>
      </c>
      <c r="F279">
        <v>1.08951</v>
      </c>
      <c r="G279" s="1">
        <v>3.31342366089919E-34</v>
      </c>
      <c r="J279" t="s">
        <v>491</v>
      </c>
      <c r="K279" t="s">
        <v>21</v>
      </c>
      <c r="L279">
        <v>367.65689515116401</v>
      </c>
      <c r="M279">
        <v>-2.5162300000000002</v>
      </c>
      <c r="N279">
        <v>1.1102700000000001</v>
      </c>
      <c r="O279" s="1">
        <v>3.0017990776988201E-17</v>
      </c>
      <c r="P279" s="1"/>
      <c r="Q279" s="7" t="str">
        <f t="shared" si="8"/>
        <v>F58A4.14</v>
      </c>
      <c r="R279" s="7"/>
      <c r="S279" s="19">
        <v>277</v>
      </c>
      <c r="T279" s="20" t="s">
        <v>491</v>
      </c>
      <c r="U279" s="20" t="s">
        <v>113</v>
      </c>
      <c r="V279" s="121" t="s">
        <v>113</v>
      </c>
      <c r="W279" s="19">
        <v>332.35945789327002</v>
      </c>
      <c r="X279" s="20">
        <v>-2.1785999999999999</v>
      </c>
      <c r="Y279" s="37">
        <f t="shared" si="9"/>
        <v>-1.1234013359719139</v>
      </c>
      <c r="Z279" s="35">
        <v>1.1053500000000001</v>
      </c>
      <c r="AA279" s="36">
        <v>1.5781177047163801E-13</v>
      </c>
      <c r="AB279" s="19">
        <v>332.35945789327002</v>
      </c>
      <c r="AC279" s="20">
        <v>-4.0526999999999997</v>
      </c>
      <c r="AD279" s="35">
        <v>1.1104499999999999</v>
      </c>
      <c r="AE279" s="68">
        <v>6.0714399914369106E-39</v>
      </c>
      <c r="AF279" s="19"/>
      <c r="AG279" s="20"/>
      <c r="AH279" s="20"/>
      <c r="AI279" s="20"/>
      <c r="AJ279" s="20"/>
      <c r="AK279" s="21"/>
    </row>
    <row r="280" spans="2:37" x14ac:dyDescent="0.2">
      <c r="B280" t="s">
        <v>496</v>
      </c>
      <c r="C280" t="s">
        <v>908</v>
      </c>
      <c r="D280">
        <v>141.15869390724799</v>
      </c>
      <c r="E280">
        <v>-2.9124099999999999</v>
      </c>
      <c r="F280">
        <v>1.2841800000000001</v>
      </c>
      <c r="G280">
        <v>1.3398371493821701E-4</v>
      </c>
      <c r="J280" t="s">
        <v>551</v>
      </c>
      <c r="K280" t="s">
        <v>633</v>
      </c>
      <c r="L280">
        <v>196.614519411152</v>
      </c>
      <c r="M280">
        <v>-2.5152899999999998</v>
      </c>
      <c r="N280">
        <v>1.12957</v>
      </c>
      <c r="O280" s="1">
        <v>7.3288173858730003E-13</v>
      </c>
      <c r="P280" s="1"/>
      <c r="Q280" s="7" t="e">
        <f t="shared" si="8"/>
        <v>#N/A</v>
      </c>
      <c r="R280" s="7"/>
      <c r="S280" s="19">
        <v>278</v>
      </c>
      <c r="T280" s="20" t="s">
        <v>491</v>
      </c>
      <c r="U280" s="20" t="s">
        <v>216</v>
      </c>
      <c r="V280" s="121" t="s">
        <v>216</v>
      </c>
      <c r="W280" s="19">
        <v>135.21172936836001</v>
      </c>
      <c r="X280" s="20">
        <v>-2.17692</v>
      </c>
      <c r="Y280" s="37">
        <f t="shared" si="9"/>
        <v>-1.1222883906570527</v>
      </c>
      <c r="Z280" s="35">
        <v>1.13344</v>
      </c>
      <c r="AA280" s="36">
        <v>7.36183707445783E-9</v>
      </c>
      <c r="AB280" s="19">
        <v>135.21172936836001</v>
      </c>
      <c r="AC280" s="20">
        <v>-2.07755</v>
      </c>
      <c r="AD280" s="35">
        <v>1.1313200000000001</v>
      </c>
      <c r="AE280" s="68">
        <v>3.5345930074071802E-8</v>
      </c>
      <c r="AF280" s="19"/>
      <c r="AG280" s="20"/>
      <c r="AH280" s="20"/>
      <c r="AI280" s="20"/>
      <c r="AJ280" s="20"/>
      <c r="AK280" s="21"/>
    </row>
    <row r="281" spans="2:37" x14ac:dyDescent="0.2">
      <c r="B281" t="s">
        <v>491</v>
      </c>
      <c r="C281" t="s">
        <v>642</v>
      </c>
      <c r="D281">
        <v>198.53330599262</v>
      </c>
      <c r="E281">
        <v>-2.8942999999999999</v>
      </c>
      <c r="F281">
        <v>1.1249100000000001</v>
      </c>
      <c r="G281" s="1">
        <v>4.0892288892475099E-18</v>
      </c>
      <c r="J281" t="s">
        <v>491</v>
      </c>
      <c r="K281" t="s">
        <v>133</v>
      </c>
      <c r="L281">
        <v>104.62997042395401</v>
      </c>
      <c r="M281">
        <v>-2.5122900000000001</v>
      </c>
      <c r="N281">
        <v>1.1433</v>
      </c>
      <c r="O281" s="1">
        <v>9.75495489650729E-11</v>
      </c>
      <c r="P281" s="1"/>
      <c r="Q281" s="7" t="str">
        <f t="shared" si="8"/>
        <v>Y73B6BL.288</v>
      </c>
      <c r="R281" s="7"/>
      <c r="S281" s="19">
        <v>279</v>
      </c>
      <c r="T281" s="20" t="s">
        <v>491</v>
      </c>
      <c r="U281" s="20" t="s">
        <v>181</v>
      </c>
      <c r="V281" s="121" t="s">
        <v>181</v>
      </c>
      <c r="W281" s="19">
        <v>523.22164412790005</v>
      </c>
      <c r="X281" s="20">
        <v>-2.1761599999999999</v>
      </c>
      <c r="Y281" s="37">
        <f t="shared" si="9"/>
        <v>-1.121784633206137</v>
      </c>
      <c r="Z281" s="35">
        <v>1.1188199999999999</v>
      </c>
      <c r="AA281" s="36">
        <v>7.1108316742413403E-11</v>
      </c>
      <c r="AB281" s="19">
        <v>523.22164412790005</v>
      </c>
      <c r="AC281" s="20">
        <v>-2.3663099999999999</v>
      </c>
      <c r="AD281" s="35">
        <v>1.1187800000000001</v>
      </c>
      <c r="AE281" s="68">
        <v>3.1186225890394698E-13</v>
      </c>
      <c r="AF281" s="19"/>
      <c r="AG281" s="20"/>
      <c r="AH281" s="20"/>
      <c r="AI281" s="20"/>
      <c r="AJ281" s="20"/>
      <c r="AK281" s="21"/>
    </row>
    <row r="282" spans="2:37" x14ac:dyDescent="0.2">
      <c r="B282" t="s">
        <v>491</v>
      </c>
      <c r="C282" t="s">
        <v>158</v>
      </c>
      <c r="D282">
        <v>2513.0845307885002</v>
      </c>
      <c r="E282">
        <v>-2.8938199999999998</v>
      </c>
      <c r="F282">
        <v>1.0978000000000001</v>
      </c>
      <c r="G282" s="1">
        <v>1.7379046844109401E-28</v>
      </c>
      <c r="J282" t="s">
        <v>491</v>
      </c>
      <c r="K282" t="s">
        <v>634</v>
      </c>
      <c r="L282">
        <v>797.43578239384499</v>
      </c>
      <c r="M282">
        <v>-2.4939800000000001</v>
      </c>
      <c r="N282">
        <v>1.11792</v>
      </c>
      <c r="O282" s="1">
        <v>5.6036634500385203E-15</v>
      </c>
      <c r="Q282" s="7" t="e">
        <f t="shared" si="8"/>
        <v>#N/A</v>
      </c>
      <c r="R282" s="7"/>
      <c r="S282" s="19">
        <v>280</v>
      </c>
      <c r="T282" s="20" t="s">
        <v>491</v>
      </c>
      <c r="U282" s="20" t="s">
        <v>671</v>
      </c>
      <c r="V282" s="121" t="s">
        <v>2522</v>
      </c>
      <c r="W282" s="19">
        <v>179.75202660749599</v>
      </c>
      <c r="X282" s="20">
        <v>-2.1743700000000001</v>
      </c>
      <c r="Y282" s="37">
        <f t="shared" si="9"/>
        <v>-1.1205974563477248</v>
      </c>
      <c r="Z282" s="35">
        <v>1.1074200000000001</v>
      </c>
      <c r="AA282" s="36">
        <v>5.3540280342680503E-13</v>
      </c>
      <c r="AB282" s="19">
        <v>179.75202660749599</v>
      </c>
      <c r="AC282" s="20">
        <v>-2.05383</v>
      </c>
      <c r="AD282" s="35">
        <v>1.10562</v>
      </c>
      <c r="AE282" s="68">
        <v>1.20397867275235E-11</v>
      </c>
      <c r="AF282" s="19"/>
      <c r="AG282" s="20"/>
      <c r="AH282" s="20"/>
      <c r="AI282" s="20"/>
      <c r="AJ282" s="20"/>
      <c r="AK282" s="21"/>
    </row>
    <row r="283" spans="2:37" x14ac:dyDescent="0.2">
      <c r="B283" t="s">
        <v>880</v>
      </c>
      <c r="C283" t="s">
        <v>909</v>
      </c>
      <c r="D283">
        <v>380.112795780255</v>
      </c>
      <c r="E283">
        <v>-2.8850799999999999</v>
      </c>
      <c r="F283">
        <v>1.1445399999999999</v>
      </c>
      <c r="G283" s="1">
        <v>8.2210436501187196E-14</v>
      </c>
      <c r="J283" t="s">
        <v>491</v>
      </c>
      <c r="K283" t="s">
        <v>454</v>
      </c>
      <c r="L283">
        <v>1204.4225788599199</v>
      </c>
      <c r="M283">
        <v>-2.4889899999999998</v>
      </c>
      <c r="N283">
        <v>1.17076</v>
      </c>
      <c r="O283" s="1">
        <v>9.1304958185766795E-8</v>
      </c>
      <c r="P283" s="1"/>
      <c r="Q283" s="7" t="e">
        <f t="shared" si="8"/>
        <v>#N/A</v>
      </c>
      <c r="R283" s="7"/>
      <c r="S283" s="19">
        <v>281</v>
      </c>
      <c r="T283" s="20" t="s">
        <v>491</v>
      </c>
      <c r="U283" s="20" t="s">
        <v>672</v>
      </c>
      <c r="V283" s="121" t="s">
        <v>2536</v>
      </c>
      <c r="W283" s="19">
        <v>163.626072269334</v>
      </c>
      <c r="X283" s="20">
        <v>-2.1602800000000002</v>
      </c>
      <c r="Y283" s="37">
        <f t="shared" si="9"/>
        <v>-1.1112183162922014</v>
      </c>
      <c r="Z283" s="35">
        <v>1.1399699999999999</v>
      </c>
      <c r="AA283" s="36">
        <v>5.3904802860638601E-8</v>
      </c>
      <c r="AB283" s="19">
        <v>163.626072269334</v>
      </c>
      <c r="AC283" s="20">
        <v>-1.76302</v>
      </c>
      <c r="AD283" s="35">
        <v>1.13629</v>
      </c>
      <c r="AE283" s="68">
        <v>6.6484722178705206E-5</v>
      </c>
      <c r="AF283" s="19"/>
      <c r="AG283" s="20"/>
      <c r="AH283" s="20"/>
      <c r="AI283" s="20"/>
      <c r="AJ283" s="20"/>
      <c r="AK283" s="21"/>
    </row>
    <row r="284" spans="2:37" x14ac:dyDescent="0.2">
      <c r="B284" t="s">
        <v>491</v>
      </c>
      <c r="C284" t="s">
        <v>535</v>
      </c>
      <c r="D284">
        <v>820.66063322671403</v>
      </c>
      <c r="E284">
        <v>-2.8722300000000001</v>
      </c>
      <c r="F284">
        <v>1.1284099999999999</v>
      </c>
      <c r="G284" s="1">
        <v>5.5340041261103299E-17</v>
      </c>
      <c r="J284" t="s">
        <v>491</v>
      </c>
      <c r="K284" t="s">
        <v>635</v>
      </c>
      <c r="L284">
        <v>488.07208417214599</v>
      </c>
      <c r="M284">
        <v>-2.4887000000000001</v>
      </c>
      <c r="N284">
        <v>1.10293</v>
      </c>
      <c r="O284" s="1">
        <v>3.9218184689291099E-19</v>
      </c>
      <c r="Q284" s="7" t="str">
        <f t="shared" si="8"/>
        <v>Y53F4B.2; elo-9</v>
      </c>
      <c r="R284" s="7"/>
      <c r="S284" s="19">
        <v>282</v>
      </c>
      <c r="T284" s="20" t="s">
        <v>500</v>
      </c>
      <c r="U284" s="20" t="s">
        <v>673</v>
      </c>
      <c r="V284" s="121" t="s">
        <v>2578</v>
      </c>
      <c r="W284" s="19">
        <v>156.49391991044601</v>
      </c>
      <c r="X284" s="20">
        <v>-2.1600199999999998</v>
      </c>
      <c r="Y284" s="37">
        <f t="shared" si="9"/>
        <v>-1.1110446706143158</v>
      </c>
      <c r="Z284" s="35">
        <v>1.13547</v>
      </c>
      <c r="AA284" s="36">
        <v>1.8286812164754602E-8</v>
      </c>
      <c r="AB284" s="19">
        <v>156.49391991044601</v>
      </c>
      <c r="AC284" s="20">
        <v>-1.97706</v>
      </c>
      <c r="AD284" s="35">
        <v>1.1331199999999999</v>
      </c>
      <c r="AE284" s="68">
        <v>4.9370888875711805E-7</v>
      </c>
      <c r="AF284" s="19"/>
      <c r="AG284" s="20"/>
      <c r="AH284" s="20"/>
      <c r="AI284" s="20"/>
      <c r="AJ284" s="20"/>
      <c r="AK284" s="21"/>
    </row>
    <row r="285" spans="2:37" x14ac:dyDescent="0.2">
      <c r="B285" t="s">
        <v>491</v>
      </c>
      <c r="C285" t="s">
        <v>626</v>
      </c>
      <c r="D285">
        <v>164.939978336938</v>
      </c>
      <c r="E285">
        <v>-2.8661300000000001</v>
      </c>
      <c r="F285">
        <v>1.1418600000000001</v>
      </c>
      <c r="G285" s="1">
        <v>4.1125854785667898E-14</v>
      </c>
      <c r="J285" t="s">
        <v>491</v>
      </c>
      <c r="K285" t="s">
        <v>636</v>
      </c>
      <c r="L285">
        <v>3765.5777624185398</v>
      </c>
      <c r="M285">
        <v>-2.48522</v>
      </c>
      <c r="N285">
        <v>1.0967800000000001</v>
      </c>
      <c r="O285" s="1">
        <v>2.2222053377734801E-21</v>
      </c>
      <c r="P285" s="1"/>
      <c r="Q285" s="7" t="str">
        <f t="shared" si="8"/>
        <v>F55D10.3; glit-1</v>
      </c>
      <c r="R285" s="7"/>
      <c r="S285" s="19">
        <v>283</v>
      </c>
      <c r="T285" s="20" t="s">
        <v>496</v>
      </c>
      <c r="U285" s="20" t="s">
        <v>674</v>
      </c>
      <c r="V285" s="121" t="s">
        <v>2579</v>
      </c>
      <c r="W285" s="19">
        <v>130.593143070152</v>
      </c>
      <c r="X285" s="20">
        <v>-2.15699</v>
      </c>
      <c r="Y285" s="37">
        <f t="shared" si="9"/>
        <v>-1.1090194880496644</v>
      </c>
      <c r="Z285" s="35">
        <v>1.22695</v>
      </c>
      <c r="AA285" s="35">
        <v>1.1786047291775701E-3</v>
      </c>
      <c r="AB285" s="19">
        <v>130.593143070152</v>
      </c>
      <c r="AC285" s="20">
        <v>-3.0093100000000002</v>
      </c>
      <c r="AD285" s="35">
        <v>1.2298800000000001</v>
      </c>
      <c r="AE285" s="68">
        <v>9.7867164595009208E-7</v>
      </c>
      <c r="AF285" s="19"/>
      <c r="AG285" s="20"/>
      <c r="AH285" s="20"/>
      <c r="AI285" s="20"/>
      <c r="AJ285" s="20"/>
      <c r="AK285" s="21"/>
    </row>
    <row r="286" spans="2:37" x14ac:dyDescent="0.2">
      <c r="B286" t="s">
        <v>491</v>
      </c>
      <c r="C286" t="s">
        <v>565</v>
      </c>
      <c r="D286">
        <v>1875.1150440962899</v>
      </c>
      <c r="E286">
        <v>-2.86307</v>
      </c>
      <c r="F286">
        <v>1.11886</v>
      </c>
      <c r="G286" s="1">
        <v>1.95908366069246E-19</v>
      </c>
      <c r="J286" t="s">
        <v>491</v>
      </c>
      <c r="K286" t="s">
        <v>446</v>
      </c>
      <c r="L286">
        <v>408.18095172407101</v>
      </c>
      <c r="M286">
        <v>-2.48088</v>
      </c>
      <c r="N286">
        <v>1.1252800000000001</v>
      </c>
      <c r="O286" s="1">
        <v>2.8322452513642999E-13</v>
      </c>
      <c r="P286" s="1"/>
      <c r="Q286" s="7" t="e">
        <f t="shared" si="8"/>
        <v>#N/A</v>
      </c>
      <c r="R286" s="7"/>
      <c r="S286" s="19">
        <v>284</v>
      </c>
      <c r="T286" s="20" t="s">
        <v>491</v>
      </c>
      <c r="U286" s="20" t="s">
        <v>170</v>
      </c>
      <c r="V286" s="121" t="s">
        <v>170</v>
      </c>
      <c r="W286" s="19">
        <v>1760.03725540443</v>
      </c>
      <c r="X286" s="20">
        <v>-2.1465200000000002</v>
      </c>
      <c r="Y286" s="37">
        <f t="shared" si="9"/>
        <v>-1.1019996150249149</v>
      </c>
      <c r="Z286" s="35">
        <v>1.1121799999999999</v>
      </c>
      <c r="AA286" s="36">
        <v>1.22337303819689E-11</v>
      </c>
      <c r="AB286" s="19">
        <v>1760.03725540443</v>
      </c>
      <c r="AC286" s="20">
        <v>-2.5339499999999999</v>
      </c>
      <c r="AD286" s="35">
        <v>1.1123000000000001</v>
      </c>
      <c r="AE286" s="68">
        <v>5.44397405668305E-17</v>
      </c>
      <c r="AF286" s="19"/>
      <c r="AG286" s="20"/>
      <c r="AH286" s="20"/>
      <c r="AI286" s="20"/>
      <c r="AJ286" s="20"/>
      <c r="AK286" s="21"/>
    </row>
    <row r="287" spans="2:37" x14ac:dyDescent="0.2">
      <c r="B287" t="s">
        <v>491</v>
      </c>
      <c r="C287" t="s">
        <v>639</v>
      </c>
      <c r="D287">
        <v>716.99307312966198</v>
      </c>
      <c r="E287">
        <v>-2.84152</v>
      </c>
      <c r="F287">
        <v>1.1699600000000001</v>
      </c>
      <c r="G287" s="1">
        <v>3.9318936987189898E-10</v>
      </c>
      <c r="J287" t="s">
        <v>491</v>
      </c>
      <c r="K287" t="s">
        <v>16</v>
      </c>
      <c r="L287">
        <v>1371.78005700022</v>
      </c>
      <c r="M287">
        <v>-2.4751099999999999</v>
      </c>
      <c r="N287">
        <v>1.11957</v>
      </c>
      <c r="O287" s="1">
        <v>2.2625791094687199E-14</v>
      </c>
      <c r="Q287" s="7" t="str">
        <f t="shared" si="8"/>
        <v>F43G6.4</v>
      </c>
      <c r="R287" s="7"/>
      <c r="S287" s="19">
        <v>285</v>
      </c>
      <c r="T287" s="20" t="s">
        <v>491</v>
      </c>
      <c r="U287" s="20" t="s">
        <v>260</v>
      </c>
      <c r="V287" s="121" t="s">
        <v>260</v>
      </c>
      <c r="W287" s="19">
        <v>205.68286279773201</v>
      </c>
      <c r="X287" s="20">
        <v>-2.14134</v>
      </c>
      <c r="Y287" s="37">
        <f t="shared" si="9"/>
        <v>-1.0985138837056625</v>
      </c>
      <c r="Z287" s="35">
        <v>1.1293</v>
      </c>
      <c r="AA287" s="36">
        <v>5.36814587810529E-9</v>
      </c>
      <c r="AB287" s="19">
        <v>205.68286279773201</v>
      </c>
      <c r="AC287" s="20">
        <v>-1.82864</v>
      </c>
      <c r="AD287" s="35">
        <v>1.1264700000000001</v>
      </c>
      <c r="AE287" s="68">
        <v>3.5505373301518699E-6</v>
      </c>
      <c r="AF287" s="19"/>
      <c r="AG287" s="20"/>
      <c r="AH287" s="20"/>
      <c r="AI287" s="20"/>
      <c r="AJ287" s="20"/>
      <c r="AK287" s="21"/>
    </row>
    <row r="288" spans="2:37" x14ac:dyDescent="0.2">
      <c r="B288" t="s">
        <v>491</v>
      </c>
      <c r="C288" t="s">
        <v>548</v>
      </c>
      <c r="D288">
        <v>6399.1040774542098</v>
      </c>
      <c r="E288">
        <v>-2.8388399999999998</v>
      </c>
      <c r="F288">
        <v>1.0897399999999999</v>
      </c>
      <c r="G288" s="1">
        <v>2.6437655969579298E-32</v>
      </c>
      <c r="J288" t="s">
        <v>491</v>
      </c>
      <c r="K288" t="s">
        <v>637</v>
      </c>
      <c r="L288">
        <v>3768.8376985732002</v>
      </c>
      <c r="M288">
        <v>-2.4747400000000002</v>
      </c>
      <c r="N288">
        <v>1.09626</v>
      </c>
      <c r="O288" s="1">
        <v>2.1165166774632199E-21</v>
      </c>
      <c r="P288" s="1"/>
      <c r="Q288" s="7" t="e">
        <f t="shared" si="8"/>
        <v>#N/A</v>
      </c>
      <c r="R288" s="7"/>
      <c r="S288" s="19">
        <v>286</v>
      </c>
      <c r="T288" s="20" t="s">
        <v>491</v>
      </c>
      <c r="U288" s="20" t="s">
        <v>153</v>
      </c>
      <c r="V288" s="121" t="s">
        <v>153</v>
      </c>
      <c r="W288" s="19">
        <v>1137.6415002553199</v>
      </c>
      <c r="X288" s="20">
        <v>-2.1314299999999999</v>
      </c>
      <c r="Y288" s="37">
        <f t="shared" si="9"/>
        <v>-1.0918216753763657</v>
      </c>
      <c r="Z288" s="35">
        <v>1.0712699999999999</v>
      </c>
      <c r="AA288" s="36">
        <v>1.72497767979837E-26</v>
      </c>
      <c r="AB288" s="19">
        <v>1137.6415002553199</v>
      </c>
      <c r="AC288" s="20">
        <v>-3.0320900000000002</v>
      </c>
      <c r="AD288" s="35">
        <v>1.0721099999999999</v>
      </c>
      <c r="AE288" s="68">
        <v>3.6387079407245097E-55</v>
      </c>
      <c r="AF288" s="19"/>
      <c r="AG288" s="20"/>
      <c r="AH288" s="20"/>
      <c r="AI288" s="20"/>
      <c r="AJ288" s="20"/>
      <c r="AK288" s="21"/>
    </row>
    <row r="289" spans="2:37" x14ac:dyDescent="0.2">
      <c r="B289" t="s">
        <v>496</v>
      </c>
      <c r="C289" t="s">
        <v>910</v>
      </c>
      <c r="D289">
        <v>211.50924823237</v>
      </c>
      <c r="E289">
        <v>-2.83873</v>
      </c>
      <c r="F289">
        <v>1.17049</v>
      </c>
      <c r="G289" s="1">
        <v>4.6585301851488097E-10</v>
      </c>
      <c r="J289" t="s">
        <v>500</v>
      </c>
      <c r="K289" t="s">
        <v>638</v>
      </c>
      <c r="L289">
        <v>120.479108669884</v>
      </c>
      <c r="M289">
        <v>-2.47275</v>
      </c>
      <c r="N289">
        <v>1.1435299999999999</v>
      </c>
      <c r="O289" s="1">
        <v>2.3290238277778799E-10</v>
      </c>
      <c r="P289" s="1"/>
      <c r="Q289" s="7" t="str">
        <f t="shared" si="8"/>
        <v>Y57G11C.4; vti-1</v>
      </c>
      <c r="R289" s="7"/>
      <c r="S289" s="19">
        <v>287</v>
      </c>
      <c r="T289" s="20" t="s">
        <v>491</v>
      </c>
      <c r="U289" s="20" t="s">
        <v>190</v>
      </c>
      <c r="V289" s="121" t="s">
        <v>190</v>
      </c>
      <c r="W289" s="19">
        <v>291.13779170376301</v>
      </c>
      <c r="X289" s="20">
        <v>-2.12019</v>
      </c>
      <c r="Y289" s="37">
        <f t="shared" si="9"/>
        <v>-1.0841935571352572</v>
      </c>
      <c r="Z289" s="35">
        <v>1.11172</v>
      </c>
      <c r="AA289" s="36">
        <v>2.2673934993234801E-11</v>
      </c>
      <c r="AB289" s="19">
        <v>291.13779170376301</v>
      </c>
      <c r="AC289" s="20">
        <v>-2.26267</v>
      </c>
      <c r="AD289" s="35">
        <v>1.11154</v>
      </c>
      <c r="AE289" s="68">
        <v>2.1832557275039901E-13</v>
      </c>
      <c r="AF289" s="19"/>
      <c r="AG289" s="20"/>
      <c r="AH289" s="20"/>
      <c r="AI289" s="20"/>
      <c r="AJ289" s="20"/>
      <c r="AK289" s="21"/>
    </row>
    <row r="290" spans="2:37" x14ac:dyDescent="0.2">
      <c r="B290" t="s">
        <v>561</v>
      </c>
      <c r="C290" t="s">
        <v>911</v>
      </c>
      <c r="D290">
        <v>793.72349321866602</v>
      </c>
      <c r="E290">
        <v>-2.82979</v>
      </c>
      <c r="F290">
        <v>1.20817</v>
      </c>
      <c r="G290" s="1">
        <v>3.8519377306747401E-7</v>
      </c>
      <c r="J290" t="s">
        <v>491</v>
      </c>
      <c r="K290" t="s">
        <v>639</v>
      </c>
      <c r="L290">
        <v>716.99307312966198</v>
      </c>
      <c r="M290">
        <v>-2.47268</v>
      </c>
      <c r="N290">
        <v>1.1694899999999999</v>
      </c>
      <c r="O290" s="1">
        <v>9.2150810010998804E-8</v>
      </c>
      <c r="P290" s="1"/>
      <c r="Q290" s="7" t="str">
        <f t="shared" si="8"/>
        <v>W02C12.3; hlh-30</v>
      </c>
      <c r="R290" s="7"/>
      <c r="S290" s="19">
        <v>288</v>
      </c>
      <c r="T290" s="20" t="s">
        <v>491</v>
      </c>
      <c r="U290" s="20" t="s">
        <v>207</v>
      </c>
      <c r="V290" s="121" t="s">
        <v>207</v>
      </c>
      <c r="W290" s="19">
        <v>399.75101265873099</v>
      </c>
      <c r="X290" s="20">
        <v>-2.1151399999999998</v>
      </c>
      <c r="Y290" s="37">
        <f t="shared" si="9"/>
        <v>-1.080753157728767</v>
      </c>
      <c r="Z290" s="35">
        <v>1.1097600000000001</v>
      </c>
      <c r="AA290" s="36">
        <v>1.14927446204384E-11</v>
      </c>
      <c r="AB290" s="19">
        <v>399.75101265873099</v>
      </c>
      <c r="AC290" s="20">
        <v>-2.1256900000000001</v>
      </c>
      <c r="AD290" s="35">
        <v>1.1092599999999999</v>
      </c>
      <c r="AE290" s="68">
        <v>5.7922390175034303E-12</v>
      </c>
      <c r="AF290" s="19"/>
      <c r="AG290" s="20"/>
      <c r="AH290" s="20"/>
      <c r="AI290" s="20"/>
      <c r="AJ290" s="20"/>
      <c r="AK290" s="21"/>
    </row>
    <row r="291" spans="2:37" x14ac:dyDescent="0.2">
      <c r="B291" t="s">
        <v>491</v>
      </c>
      <c r="C291" t="s">
        <v>588</v>
      </c>
      <c r="D291">
        <v>2910.5016161736698</v>
      </c>
      <c r="E291">
        <v>-2.8231099999999998</v>
      </c>
      <c r="F291">
        <v>1.16245</v>
      </c>
      <c r="G291" s="1">
        <v>7.8522213750740602E-11</v>
      </c>
      <c r="J291" t="s">
        <v>491</v>
      </c>
      <c r="K291" t="s">
        <v>640</v>
      </c>
      <c r="L291">
        <v>509.73112047471898</v>
      </c>
      <c r="M291">
        <v>-2.472</v>
      </c>
      <c r="N291">
        <v>1.0990200000000001</v>
      </c>
      <c r="O291" s="1">
        <v>2.9530090401770501E-20</v>
      </c>
      <c r="Q291" s="7" t="str">
        <f t="shared" si="8"/>
        <v>H01A20.1; nhr-3</v>
      </c>
      <c r="R291" s="7"/>
      <c r="S291" s="19">
        <v>289</v>
      </c>
      <c r="T291" s="20" t="s">
        <v>500</v>
      </c>
      <c r="U291" s="20" t="s">
        <v>679</v>
      </c>
      <c r="V291" s="121" t="s">
        <v>2580</v>
      </c>
      <c r="W291" s="19">
        <v>211.22268125223599</v>
      </c>
      <c r="X291" s="20">
        <v>-2.10988</v>
      </c>
      <c r="Y291" s="37">
        <f t="shared" si="9"/>
        <v>-1.07716094759216</v>
      </c>
      <c r="Z291" s="35">
        <v>1.1113200000000001</v>
      </c>
      <c r="AA291" s="36">
        <v>2.63969225987216E-11</v>
      </c>
      <c r="AB291" s="19">
        <v>211.22268125223599</v>
      </c>
      <c r="AC291" s="20">
        <v>-1.6167499999999999</v>
      </c>
      <c r="AD291" s="35">
        <v>1.1074299999999999</v>
      </c>
      <c r="AE291" s="68">
        <v>2.0045112036178398E-5</v>
      </c>
      <c r="AF291" s="19"/>
      <c r="AG291" s="20"/>
      <c r="AH291" s="20"/>
      <c r="AI291" s="20"/>
      <c r="AJ291" s="20"/>
      <c r="AK291" s="21"/>
    </row>
    <row r="292" spans="2:37" x14ac:dyDescent="0.2">
      <c r="B292" t="s">
        <v>496</v>
      </c>
      <c r="C292" t="s">
        <v>912</v>
      </c>
      <c r="D292">
        <v>153.95198982931799</v>
      </c>
      <c r="E292">
        <v>-2.81602</v>
      </c>
      <c r="F292">
        <v>1.18936</v>
      </c>
      <c r="G292" s="1">
        <v>2.7399856026353201E-8</v>
      </c>
      <c r="J292" t="s">
        <v>491</v>
      </c>
      <c r="K292" t="s">
        <v>196</v>
      </c>
      <c r="L292">
        <v>1859.7869851201301</v>
      </c>
      <c r="M292">
        <v>-2.46828</v>
      </c>
      <c r="N292">
        <v>1.1390499999999999</v>
      </c>
      <c r="O292" s="1">
        <v>6.4603845694169703E-11</v>
      </c>
      <c r="Q292" s="7" t="str">
        <f t="shared" si="8"/>
        <v>Y110A7A.21</v>
      </c>
      <c r="R292" s="7"/>
      <c r="S292" s="19">
        <v>290</v>
      </c>
      <c r="T292" s="20" t="s">
        <v>491</v>
      </c>
      <c r="U292" s="20" t="s">
        <v>208</v>
      </c>
      <c r="V292" s="121" t="s">
        <v>208</v>
      </c>
      <c r="W292" s="19">
        <v>222.37668908294799</v>
      </c>
      <c r="X292" s="20">
        <v>-2.1074299999999999</v>
      </c>
      <c r="Y292" s="37">
        <f t="shared" si="9"/>
        <v>-1.0754847116750428</v>
      </c>
      <c r="Z292" s="35">
        <v>1.0935999999999999</v>
      </c>
      <c r="AA292" s="36">
        <v>1.90465147965231E-15</v>
      </c>
      <c r="AB292" s="19">
        <v>222.37668908294799</v>
      </c>
      <c r="AC292" s="20">
        <v>-2.1202899999999998</v>
      </c>
      <c r="AD292" s="35">
        <v>1.0926400000000001</v>
      </c>
      <c r="AE292" s="68">
        <v>4.7119271503909503E-16</v>
      </c>
      <c r="AF292" s="19"/>
      <c r="AG292" s="20"/>
      <c r="AH292" s="20"/>
      <c r="AI292" s="20"/>
      <c r="AJ292" s="20"/>
      <c r="AK292" s="21"/>
    </row>
    <row r="293" spans="2:37" x14ac:dyDescent="0.2">
      <c r="B293" t="s">
        <v>551</v>
      </c>
      <c r="C293" t="s">
        <v>913</v>
      </c>
      <c r="D293">
        <v>170.42756390340799</v>
      </c>
      <c r="E293">
        <v>-2.8087</v>
      </c>
      <c r="F293">
        <v>1.16065</v>
      </c>
      <c r="G293" s="1">
        <v>6.1869501136684402E-11</v>
      </c>
      <c r="J293" t="s">
        <v>491</v>
      </c>
      <c r="K293" t="s">
        <v>448</v>
      </c>
      <c r="L293">
        <v>475.21388872078802</v>
      </c>
      <c r="M293">
        <v>-2.46672</v>
      </c>
      <c r="N293">
        <v>1.18828</v>
      </c>
      <c r="O293" s="1">
        <v>1.77932256210006E-6</v>
      </c>
      <c r="P293" s="1"/>
      <c r="Q293" s="7" t="e">
        <f t="shared" si="8"/>
        <v>#N/A</v>
      </c>
      <c r="R293" s="7"/>
      <c r="S293" s="19">
        <v>291</v>
      </c>
      <c r="T293" s="20" t="s">
        <v>500</v>
      </c>
      <c r="U293" s="20" t="s">
        <v>345</v>
      </c>
      <c r="V293" s="121" t="s">
        <v>345</v>
      </c>
      <c r="W293" s="19">
        <v>163.817409645178</v>
      </c>
      <c r="X293" s="20">
        <v>-2.1071399999999998</v>
      </c>
      <c r="Y293" s="37">
        <f t="shared" si="9"/>
        <v>-1.0752861711062451</v>
      </c>
      <c r="Z293" s="35">
        <v>1.13192</v>
      </c>
      <c r="AA293" s="36">
        <v>2.42213667180194E-8</v>
      </c>
      <c r="AB293" s="19">
        <v>163.817409645178</v>
      </c>
      <c r="AC293" s="20">
        <v>-1.5271600000000001</v>
      </c>
      <c r="AD293" s="35">
        <v>1.1265400000000001</v>
      </c>
      <c r="AE293" s="69">
        <v>2.0903902495920802E-3</v>
      </c>
      <c r="AF293" s="19"/>
      <c r="AG293" s="20"/>
      <c r="AH293" s="20"/>
      <c r="AI293" s="20"/>
      <c r="AJ293" s="20"/>
      <c r="AK293" s="21"/>
    </row>
    <row r="294" spans="2:37" x14ac:dyDescent="0.2">
      <c r="B294" t="s">
        <v>491</v>
      </c>
      <c r="C294" t="s">
        <v>617</v>
      </c>
      <c r="D294">
        <v>273.58867684074301</v>
      </c>
      <c r="E294">
        <v>-2.7960600000000002</v>
      </c>
      <c r="F294">
        <v>1.09232</v>
      </c>
      <c r="G294" s="1">
        <v>9.2739695336357703E-30</v>
      </c>
      <c r="J294" t="s">
        <v>500</v>
      </c>
      <c r="K294" t="s">
        <v>129</v>
      </c>
      <c r="L294">
        <v>654.72234724333305</v>
      </c>
      <c r="M294">
        <v>-2.4656600000000002</v>
      </c>
      <c r="N294">
        <v>1.0815399999999999</v>
      </c>
      <c r="O294" s="1">
        <v>5.2177135654524299E-29</v>
      </c>
      <c r="Q294" s="7" t="str">
        <f t="shared" si="8"/>
        <v>T19A6.1</v>
      </c>
      <c r="R294" s="7"/>
      <c r="S294" s="19">
        <v>292</v>
      </c>
      <c r="T294" s="20" t="s">
        <v>491</v>
      </c>
      <c r="U294" s="20" t="s">
        <v>680</v>
      </c>
      <c r="V294" s="121" t="s">
        <v>2548</v>
      </c>
      <c r="W294" s="19">
        <v>134.70938755625301</v>
      </c>
      <c r="X294" s="20">
        <v>-2.1071300000000002</v>
      </c>
      <c r="Y294" s="37">
        <f t="shared" si="9"/>
        <v>-1.0752793243923857</v>
      </c>
      <c r="Z294" s="35">
        <v>1.11205</v>
      </c>
      <c r="AA294" s="36">
        <v>3.8019196696993198E-11</v>
      </c>
      <c r="AB294" s="19">
        <v>134.70938755625301</v>
      </c>
      <c r="AC294" s="20">
        <v>-2.3096700000000001</v>
      </c>
      <c r="AD294" s="35">
        <v>1.11209</v>
      </c>
      <c r="AE294" s="68">
        <v>6.4671856650660702E-14</v>
      </c>
      <c r="AF294" s="19"/>
      <c r="AG294" s="20"/>
      <c r="AH294" s="20"/>
      <c r="AI294" s="20"/>
      <c r="AJ294" s="20"/>
      <c r="AK294" s="21"/>
    </row>
    <row r="295" spans="2:37" x14ac:dyDescent="0.2">
      <c r="B295" t="s">
        <v>491</v>
      </c>
      <c r="C295" t="s">
        <v>914</v>
      </c>
      <c r="D295">
        <v>1484.96774803986</v>
      </c>
      <c r="E295">
        <v>-2.7895400000000001</v>
      </c>
      <c r="F295">
        <v>1.1272899999999999</v>
      </c>
      <c r="G295" s="1">
        <v>2.4209910792129101E-16</v>
      </c>
      <c r="J295" t="s">
        <v>491</v>
      </c>
      <c r="K295" t="s">
        <v>129</v>
      </c>
      <c r="L295">
        <v>654.72234724333305</v>
      </c>
      <c r="M295">
        <v>-2.4656600000000002</v>
      </c>
      <c r="N295">
        <v>1.0815399999999999</v>
      </c>
      <c r="O295" s="1">
        <v>5.2177135654524299E-29</v>
      </c>
      <c r="P295" s="1"/>
      <c r="Q295" s="7" t="str">
        <f t="shared" si="8"/>
        <v>T19A6.1</v>
      </c>
      <c r="R295" s="7"/>
      <c r="S295" s="19">
        <v>293</v>
      </c>
      <c r="T295" s="20" t="s">
        <v>491</v>
      </c>
      <c r="U295" s="20" t="s">
        <v>295</v>
      </c>
      <c r="V295" s="121" t="s">
        <v>295</v>
      </c>
      <c r="W295" s="19">
        <v>406.05718610493199</v>
      </c>
      <c r="X295" s="20">
        <v>-2.1039400000000001</v>
      </c>
      <c r="Y295" s="37">
        <f t="shared" si="9"/>
        <v>-1.0730935625500246</v>
      </c>
      <c r="Z295" s="35">
        <v>1.0876399999999999</v>
      </c>
      <c r="AA295" s="36">
        <v>2.2674363214271799E-17</v>
      </c>
      <c r="AB295" s="19">
        <v>406.05718610493199</v>
      </c>
      <c r="AC295" s="20">
        <v>-1.6912400000000001</v>
      </c>
      <c r="AD295" s="35">
        <v>1.0854699999999999</v>
      </c>
      <c r="AE295" s="68">
        <v>1.92601579694535E-9</v>
      </c>
      <c r="AF295" s="19"/>
      <c r="AG295" s="20"/>
      <c r="AH295" s="20"/>
      <c r="AI295" s="20"/>
      <c r="AJ295" s="20"/>
      <c r="AK295" s="21"/>
    </row>
    <row r="296" spans="2:37" x14ac:dyDescent="0.2">
      <c r="B296" t="s">
        <v>500</v>
      </c>
      <c r="C296" t="s">
        <v>159</v>
      </c>
      <c r="D296">
        <v>231.32351839788899</v>
      </c>
      <c r="E296">
        <v>-2.77576</v>
      </c>
      <c r="F296">
        <v>1.15042</v>
      </c>
      <c r="G296" s="1">
        <v>5.2692182797986503E-12</v>
      </c>
      <c r="J296" t="s">
        <v>491</v>
      </c>
      <c r="K296" t="s">
        <v>641</v>
      </c>
      <c r="L296">
        <v>750.98312984985398</v>
      </c>
      <c r="M296">
        <v>-2.4460899999999999</v>
      </c>
      <c r="N296">
        <v>1.11876</v>
      </c>
      <c r="O296" s="1">
        <v>3.4450567380353602E-14</v>
      </c>
      <c r="P296" s="1"/>
      <c r="Q296" s="7" t="str">
        <f t="shared" si="8"/>
        <v>ZC53.7; rgs-9</v>
      </c>
      <c r="R296" s="7"/>
      <c r="S296" s="19">
        <v>294</v>
      </c>
      <c r="T296" s="20" t="s">
        <v>491</v>
      </c>
      <c r="U296" s="20" t="s">
        <v>101</v>
      </c>
      <c r="V296" s="121" t="s">
        <v>101</v>
      </c>
      <c r="W296" s="19">
        <v>723.30428413646905</v>
      </c>
      <c r="X296" s="20">
        <v>-2.1031200000000001</v>
      </c>
      <c r="Y296" s="37">
        <f t="shared" si="9"/>
        <v>-1.0725311698346796</v>
      </c>
      <c r="Z296" s="35">
        <v>1.1160600000000001</v>
      </c>
      <c r="AA296" s="36">
        <v>2.03718807869801E-10</v>
      </c>
      <c r="AB296" s="19">
        <v>723.30428413646905</v>
      </c>
      <c r="AC296" s="20">
        <v>-4.5519100000000003</v>
      </c>
      <c r="AD296" s="35">
        <v>1.12175</v>
      </c>
      <c r="AE296" s="68">
        <v>5.4248303355119104E-38</v>
      </c>
      <c r="AF296" s="19" t="s">
        <v>101</v>
      </c>
      <c r="AG296" s="37">
        <v>30.171426007113599</v>
      </c>
      <c r="AH296" s="37">
        <v>1.1001204369336799</v>
      </c>
      <c r="AI296" s="20">
        <v>1.94900038476357E-2</v>
      </c>
      <c r="AJ296" s="125">
        <v>2.6832662799999998</v>
      </c>
      <c r="AK296" s="126">
        <v>7.1300000000000002E-11</v>
      </c>
    </row>
    <row r="297" spans="2:37" x14ac:dyDescent="0.2">
      <c r="B297" t="s">
        <v>491</v>
      </c>
      <c r="C297" t="s">
        <v>161</v>
      </c>
      <c r="D297">
        <v>740.09735310059204</v>
      </c>
      <c r="E297">
        <v>-2.7687300000000001</v>
      </c>
      <c r="F297">
        <v>1.1062099999999999</v>
      </c>
      <c r="G297" s="1">
        <v>1.8268168568997699E-22</v>
      </c>
      <c r="J297" t="s">
        <v>491</v>
      </c>
      <c r="K297" t="s">
        <v>155</v>
      </c>
      <c r="L297">
        <v>470.929634870396</v>
      </c>
      <c r="M297">
        <v>-2.4449200000000002</v>
      </c>
      <c r="N297">
        <v>1.1193599999999999</v>
      </c>
      <c r="O297" s="1">
        <v>4.7735641795127499E-14</v>
      </c>
      <c r="Q297" s="7" t="str">
        <f t="shared" si="8"/>
        <v>W08F4.7</v>
      </c>
      <c r="R297" s="7"/>
      <c r="S297" s="19">
        <v>295</v>
      </c>
      <c r="T297" s="20" t="s">
        <v>491</v>
      </c>
      <c r="U297" s="20" t="s">
        <v>683</v>
      </c>
      <c r="V297" s="121" t="s">
        <v>2447</v>
      </c>
      <c r="W297" s="19">
        <v>126.206197763623</v>
      </c>
      <c r="X297" s="20">
        <v>-2.0935899999999998</v>
      </c>
      <c r="Y297" s="37">
        <f t="shared" si="9"/>
        <v>-1.0659789385046687</v>
      </c>
      <c r="Z297" s="35">
        <v>1.1378299999999999</v>
      </c>
      <c r="AA297" s="36">
        <v>1.28401838277597E-7</v>
      </c>
      <c r="AB297" s="19">
        <v>126.206197763623</v>
      </c>
      <c r="AC297" s="20">
        <v>-3.08358</v>
      </c>
      <c r="AD297" s="35">
        <v>1.1421600000000001</v>
      </c>
      <c r="AE297" s="68">
        <v>5.1535513933801499E-16</v>
      </c>
      <c r="AF297" s="19"/>
      <c r="AG297" s="20"/>
      <c r="AH297" s="20"/>
      <c r="AI297" s="20"/>
      <c r="AJ297" s="20"/>
      <c r="AK297" s="21"/>
    </row>
    <row r="298" spans="2:37" x14ac:dyDescent="0.2">
      <c r="B298" t="s">
        <v>491</v>
      </c>
      <c r="C298" t="s">
        <v>160</v>
      </c>
      <c r="D298">
        <v>4962.9817882728603</v>
      </c>
      <c r="E298">
        <v>-2.7627100000000002</v>
      </c>
      <c r="F298">
        <v>1.11147</v>
      </c>
      <c r="G298" s="1">
        <v>1.8844977913175599E-20</v>
      </c>
      <c r="J298" t="s">
        <v>491</v>
      </c>
      <c r="K298" t="s">
        <v>204</v>
      </c>
      <c r="L298">
        <v>1022.62331258322</v>
      </c>
      <c r="M298">
        <v>-2.4416699999999998</v>
      </c>
      <c r="N298">
        <v>1.1212200000000001</v>
      </c>
      <c r="O298" s="1">
        <v>1.2774655519831999E-13</v>
      </c>
      <c r="P298" s="1"/>
      <c r="Q298" s="7" t="str">
        <f t="shared" si="8"/>
        <v>T19A6.4</v>
      </c>
      <c r="R298" s="7"/>
      <c r="S298" s="19">
        <v>296</v>
      </c>
      <c r="T298" s="20" t="s">
        <v>491</v>
      </c>
      <c r="U298" s="20" t="s">
        <v>684</v>
      </c>
      <c r="V298" s="121" t="s">
        <v>2496</v>
      </c>
      <c r="W298" s="19">
        <v>1789.5399039194299</v>
      </c>
      <c r="X298" s="20">
        <v>-2.0930599999999999</v>
      </c>
      <c r="Y298" s="37">
        <f t="shared" si="9"/>
        <v>-1.0656136687182018</v>
      </c>
      <c r="Z298" s="35">
        <v>1.1112200000000001</v>
      </c>
      <c r="AA298" s="36">
        <v>4.1841929913492098E-11</v>
      </c>
      <c r="AB298" s="19">
        <v>1789.5399039194299</v>
      </c>
      <c r="AC298" s="20">
        <v>-1.5316000000000001</v>
      </c>
      <c r="AD298" s="35">
        <v>1.11069</v>
      </c>
      <c r="AE298" s="69">
        <v>3.1889061484398199E-4</v>
      </c>
      <c r="AF298" s="19"/>
      <c r="AG298" s="20"/>
      <c r="AH298" s="20"/>
      <c r="AI298" s="20"/>
      <c r="AJ298" s="20"/>
      <c r="AK298" s="21"/>
    </row>
    <row r="299" spans="2:37" x14ac:dyDescent="0.2">
      <c r="B299" t="s">
        <v>496</v>
      </c>
      <c r="C299" t="s">
        <v>812</v>
      </c>
      <c r="D299">
        <v>106.584147159173</v>
      </c>
      <c r="E299">
        <v>-2.7549999999999999</v>
      </c>
      <c r="F299">
        <v>1.17848</v>
      </c>
      <c r="G299" s="1">
        <v>8.3369023660160199E-9</v>
      </c>
      <c r="J299" t="s">
        <v>491</v>
      </c>
      <c r="K299" t="s">
        <v>642</v>
      </c>
      <c r="L299">
        <v>198.53330599262</v>
      </c>
      <c r="M299">
        <v>-2.43675</v>
      </c>
      <c r="N299">
        <v>1.1238999999999999</v>
      </c>
      <c r="O299" s="1">
        <v>4.8769522222237103E-13</v>
      </c>
      <c r="P299" s="1"/>
      <c r="Q299" s="7" t="str">
        <f t="shared" si="8"/>
        <v>PseudogeneC40H5.8</v>
      </c>
      <c r="R299" s="7"/>
      <c r="S299" s="19">
        <v>297</v>
      </c>
      <c r="T299" s="20" t="s">
        <v>491</v>
      </c>
      <c r="U299" s="20" t="s">
        <v>282</v>
      </c>
      <c r="V299" s="121" t="s">
        <v>282</v>
      </c>
      <c r="W299" s="19">
        <v>1108.3340001607501</v>
      </c>
      <c r="X299" s="20">
        <v>-2.0928</v>
      </c>
      <c r="Y299" s="37">
        <f t="shared" si="9"/>
        <v>-1.0654344459486331</v>
      </c>
      <c r="Z299" s="35">
        <v>1.1153299999999999</v>
      </c>
      <c r="AA299" s="36">
        <v>2.1022154838912299E-10</v>
      </c>
      <c r="AB299" s="19">
        <v>1108.3340001607501</v>
      </c>
      <c r="AC299" s="20">
        <v>-1.70339</v>
      </c>
      <c r="AD299" s="35">
        <v>1.1147499999999999</v>
      </c>
      <c r="AE299" s="68">
        <v>8.0424524529015492E-6</v>
      </c>
      <c r="AF299" s="19"/>
      <c r="AG299" s="20"/>
      <c r="AH299" s="20"/>
      <c r="AI299" s="20"/>
      <c r="AJ299" s="20"/>
      <c r="AK299" s="21"/>
    </row>
    <row r="300" spans="2:37" x14ac:dyDescent="0.2">
      <c r="B300" t="s">
        <v>491</v>
      </c>
      <c r="C300" t="s">
        <v>542</v>
      </c>
      <c r="D300">
        <v>1324.4706765794899</v>
      </c>
      <c r="E300">
        <v>-2.7513100000000001</v>
      </c>
      <c r="F300">
        <v>1.09998</v>
      </c>
      <c r="G300" s="1">
        <v>7.7056201216407901E-25</v>
      </c>
      <c r="J300" t="s">
        <v>491</v>
      </c>
      <c r="K300" t="s">
        <v>268</v>
      </c>
      <c r="L300">
        <v>397.259405576772</v>
      </c>
      <c r="M300">
        <v>-2.4361000000000002</v>
      </c>
      <c r="N300">
        <v>1.1674199999999999</v>
      </c>
      <c r="O300" s="1">
        <v>1.0916092031670999E-7</v>
      </c>
      <c r="P300" s="1"/>
      <c r="Q300" s="7" t="str">
        <f t="shared" si="8"/>
        <v>F35F11.2</v>
      </c>
      <c r="R300" s="7"/>
      <c r="S300" s="19">
        <v>298</v>
      </c>
      <c r="T300" s="20" t="s">
        <v>496</v>
      </c>
      <c r="U300" s="20" t="s">
        <v>685</v>
      </c>
      <c r="V300" s="121" t="s">
        <v>2581</v>
      </c>
      <c r="W300" s="19">
        <v>196.438323152225</v>
      </c>
      <c r="X300" s="20">
        <v>-2.0923400000000001</v>
      </c>
      <c r="Y300" s="37">
        <f t="shared" si="9"/>
        <v>-1.0651173049586156</v>
      </c>
      <c r="Z300" s="35">
        <v>1.1634100000000001</v>
      </c>
      <c r="AA300" s="36">
        <v>1.03671543132528E-5</v>
      </c>
      <c r="AB300" s="19">
        <v>196.438323152225</v>
      </c>
      <c r="AC300" s="20">
        <v>-8.0838800000000006</v>
      </c>
      <c r="AD300" s="35">
        <v>1.1800299999999999</v>
      </c>
      <c r="AE300" s="68">
        <v>7.5193649781773997E-35</v>
      </c>
      <c r="AF300" s="19"/>
      <c r="AG300" s="20"/>
      <c r="AH300" s="20"/>
      <c r="AI300" s="20"/>
      <c r="AJ300" s="20"/>
      <c r="AK300" s="21"/>
    </row>
    <row r="301" spans="2:37" x14ac:dyDescent="0.2">
      <c r="B301" t="s">
        <v>491</v>
      </c>
      <c r="C301" t="s">
        <v>915</v>
      </c>
      <c r="D301">
        <v>443.33675742655799</v>
      </c>
      <c r="E301">
        <v>-2.7380800000000001</v>
      </c>
      <c r="F301">
        <v>1.1222300000000001</v>
      </c>
      <c r="G301" s="1">
        <v>5.5042578175655003E-17</v>
      </c>
      <c r="J301" t="s">
        <v>500</v>
      </c>
      <c r="K301" t="s">
        <v>229</v>
      </c>
      <c r="L301">
        <v>171.55156293239801</v>
      </c>
      <c r="M301">
        <v>-2.4337800000000001</v>
      </c>
      <c r="N301">
        <v>1.1354900000000001</v>
      </c>
      <c r="O301" s="1">
        <v>4.2887360106342703E-11</v>
      </c>
      <c r="Q301" s="7" t="str">
        <f t="shared" si="8"/>
        <v>F56D1.2</v>
      </c>
      <c r="R301" s="7"/>
      <c r="S301" s="19">
        <v>299</v>
      </c>
      <c r="T301" s="20" t="s">
        <v>491</v>
      </c>
      <c r="U301" s="20" t="s">
        <v>261</v>
      </c>
      <c r="V301" s="121" t="s">
        <v>261</v>
      </c>
      <c r="W301" s="19">
        <v>523.02927691869002</v>
      </c>
      <c r="X301" s="20">
        <v>-2.0823299999999998</v>
      </c>
      <c r="Y301" s="37">
        <f t="shared" si="9"/>
        <v>-1.0581987197598346</v>
      </c>
      <c r="Z301" s="35">
        <v>1.1043400000000001</v>
      </c>
      <c r="AA301" s="36">
        <v>2.7538216148955601E-12</v>
      </c>
      <c r="AB301" s="19">
        <v>523.02927691869002</v>
      </c>
      <c r="AC301" s="20">
        <v>-1.8117799999999999</v>
      </c>
      <c r="AD301" s="35">
        <v>1.1032900000000001</v>
      </c>
      <c r="AE301" s="68">
        <v>1.7689092621664701E-8</v>
      </c>
      <c r="AF301" s="19"/>
      <c r="AG301" s="20"/>
      <c r="AH301" s="20"/>
      <c r="AI301" s="20"/>
      <c r="AJ301" s="20"/>
      <c r="AK301" s="21"/>
    </row>
    <row r="302" spans="2:37" x14ac:dyDescent="0.2">
      <c r="B302" t="s">
        <v>491</v>
      </c>
      <c r="C302" t="s">
        <v>163</v>
      </c>
      <c r="D302">
        <v>1338.4635283554501</v>
      </c>
      <c r="E302">
        <v>-2.7325599999999999</v>
      </c>
      <c r="F302">
        <v>1.0778300000000001</v>
      </c>
      <c r="G302" s="1">
        <v>2.9478835660951799E-39</v>
      </c>
      <c r="J302" t="s">
        <v>491</v>
      </c>
      <c r="K302" t="s">
        <v>126</v>
      </c>
      <c r="L302">
        <v>1141.0485415862399</v>
      </c>
      <c r="M302">
        <v>-2.4228800000000001</v>
      </c>
      <c r="N302">
        <v>1.10928</v>
      </c>
      <c r="O302" s="1">
        <v>3.6203895552232798E-16</v>
      </c>
      <c r="P302" s="1"/>
      <c r="Q302" s="7" t="str">
        <f t="shared" si="8"/>
        <v>Y44A6C.2</v>
      </c>
      <c r="R302" s="7"/>
      <c r="S302" s="19">
        <v>300</v>
      </c>
      <c r="T302" s="20" t="s">
        <v>496</v>
      </c>
      <c r="U302" s="20" t="s">
        <v>686</v>
      </c>
      <c r="V302" s="121" t="s">
        <v>2582</v>
      </c>
      <c r="W302" s="19">
        <v>211.10590259026199</v>
      </c>
      <c r="X302" s="20">
        <v>-2.0724200000000002</v>
      </c>
      <c r="Y302" s="37">
        <f t="shared" si="9"/>
        <v>-1.0513164115734304</v>
      </c>
      <c r="Z302" s="35">
        <v>1.2682199999999999</v>
      </c>
      <c r="AA302" s="35">
        <v>1.14697423324986E-2</v>
      </c>
      <c r="AB302" s="19">
        <v>211.10590259026199</v>
      </c>
      <c r="AC302" s="20">
        <v>-3.0609999999999999</v>
      </c>
      <c r="AD302" s="35">
        <v>1.27023</v>
      </c>
      <c r="AE302" s="68">
        <v>2.2914136744559101E-5</v>
      </c>
      <c r="AF302" s="19"/>
      <c r="AG302" s="20"/>
      <c r="AH302" s="20"/>
      <c r="AI302" s="20"/>
      <c r="AJ302" s="20"/>
      <c r="AK302" s="21"/>
    </row>
    <row r="303" spans="2:37" x14ac:dyDescent="0.2">
      <c r="B303" t="s">
        <v>491</v>
      </c>
      <c r="C303" t="s">
        <v>162</v>
      </c>
      <c r="D303">
        <v>4224.3591579828699</v>
      </c>
      <c r="E303">
        <v>-2.7312599999999998</v>
      </c>
      <c r="F303">
        <v>1.10266</v>
      </c>
      <c r="G303" s="1">
        <v>2.6021521869460801E-23</v>
      </c>
      <c r="J303" t="s">
        <v>491</v>
      </c>
      <c r="K303" t="s">
        <v>440</v>
      </c>
      <c r="L303">
        <v>235.11767567768399</v>
      </c>
      <c r="M303">
        <v>-2.4175399999999998</v>
      </c>
      <c r="N303">
        <v>1.1493500000000001</v>
      </c>
      <c r="O303" s="1">
        <v>3.2717908665835802E-9</v>
      </c>
      <c r="P303" s="1"/>
      <c r="Q303" s="7" t="e">
        <f t="shared" si="8"/>
        <v>#N/A</v>
      </c>
      <c r="R303" s="7"/>
      <c r="S303" s="19">
        <v>301</v>
      </c>
      <c r="T303" s="20" t="s">
        <v>491</v>
      </c>
      <c r="U303" s="20" t="s">
        <v>139</v>
      </c>
      <c r="V303" s="121" t="s">
        <v>139</v>
      </c>
      <c r="W303" s="19">
        <v>106.91853089855</v>
      </c>
      <c r="X303" s="20">
        <v>-2.0666799999999999</v>
      </c>
      <c r="Y303" s="37">
        <f t="shared" si="9"/>
        <v>-1.047315022458273</v>
      </c>
      <c r="Z303" s="35">
        <v>1.1477999999999999</v>
      </c>
      <c r="AA303" s="36">
        <v>1.50638431030177E-6</v>
      </c>
      <c r="AB303" s="19">
        <v>106.91853089855</v>
      </c>
      <c r="AC303" s="20">
        <v>-3.4087800000000001</v>
      </c>
      <c r="AD303" s="35">
        <v>1.1579699999999999</v>
      </c>
      <c r="AE303" s="68">
        <v>1.3093490574780099E-15</v>
      </c>
      <c r="AF303" s="19"/>
      <c r="AG303" s="20"/>
      <c r="AH303" s="20"/>
      <c r="AI303" s="20"/>
      <c r="AJ303" s="20"/>
      <c r="AK303" s="21"/>
    </row>
    <row r="304" spans="2:37" x14ac:dyDescent="0.2">
      <c r="B304" t="s">
        <v>491</v>
      </c>
      <c r="C304" t="s">
        <v>696</v>
      </c>
      <c r="D304">
        <v>1662.5978234849499</v>
      </c>
      <c r="E304">
        <v>-2.7159399999999998</v>
      </c>
      <c r="F304">
        <v>1.1163799999999999</v>
      </c>
      <c r="G304" s="1">
        <v>2.72899930782117E-18</v>
      </c>
      <c r="J304" t="s">
        <v>496</v>
      </c>
      <c r="K304" t="s">
        <v>643</v>
      </c>
      <c r="L304">
        <v>100.807223543546</v>
      </c>
      <c r="M304">
        <v>-2.4150399999999999</v>
      </c>
      <c r="N304">
        <v>1.2242599999999999</v>
      </c>
      <c r="O304">
        <v>1.09773236674108E-4</v>
      </c>
      <c r="Q304" s="7" t="str">
        <f t="shared" si="8"/>
        <v>21ur-8785</v>
      </c>
      <c r="R304" s="7"/>
      <c r="S304" s="19">
        <v>302</v>
      </c>
      <c r="T304" s="20" t="s">
        <v>491</v>
      </c>
      <c r="U304" s="20" t="s">
        <v>120</v>
      </c>
      <c r="V304" s="121" t="s">
        <v>120</v>
      </c>
      <c r="W304" s="19">
        <v>372.06601103098302</v>
      </c>
      <c r="X304" s="20">
        <v>-2.0587900000000001</v>
      </c>
      <c r="Y304" s="37">
        <f t="shared" si="9"/>
        <v>-1.0417966801840688</v>
      </c>
      <c r="Z304" s="35">
        <v>1.1173500000000001</v>
      </c>
      <c r="AA304" s="36">
        <v>1.14238002885832E-9</v>
      </c>
      <c r="AB304" s="19">
        <v>372.06601103098302</v>
      </c>
      <c r="AC304" s="20">
        <v>-3.7700399999999998</v>
      </c>
      <c r="AD304" s="35">
        <v>1.1214900000000001</v>
      </c>
      <c r="AE304" s="68">
        <v>2.0676981289723399E-29</v>
      </c>
      <c r="AF304" s="19"/>
      <c r="AG304" s="20"/>
      <c r="AH304" s="20"/>
      <c r="AI304" s="20"/>
      <c r="AJ304" s="20"/>
      <c r="AK304" s="21"/>
    </row>
    <row r="305" spans="2:37" x14ac:dyDescent="0.2">
      <c r="B305" t="s">
        <v>496</v>
      </c>
      <c r="C305" t="s">
        <v>654</v>
      </c>
      <c r="D305">
        <v>376.319484277181</v>
      </c>
      <c r="E305">
        <v>-2.7085699999999999</v>
      </c>
      <c r="F305">
        <v>1.2595799999999999</v>
      </c>
      <c r="G305">
        <v>1.11520855569048E-4</v>
      </c>
      <c r="J305" t="s">
        <v>500</v>
      </c>
      <c r="K305" t="s">
        <v>269</v>
      </c>
      <c r="L305">
        <v>100.202282000308</v>
      </c>
      <c r="M305">
        <v>-2.4141499999999998</v>
      </c>
      <c r="N305">
        <v>1.1706799999999999</v>
      </c>
      <c r="O305" s="1">
        <v>2.6729370299098301E-7</v>
      </c>
      <c r="P305" s="1"/>
      <c r="Q305" s="7" t="str">
        <f t="shared" si="8"/>
        <v>C34D4.10</v>
      </c>
      <c r="R305" s="7"/>
      <c r="S305" s="19">
        <v>303</v>
      </c>
      <c r="T305" s="20" t="s">
        <v>491</v>
      </c>
      <c r="U305" s="20" t="s">
        <v>689</v>
      </c>
      <c r="V305" s="121" t="s">
        <v>2533</v>
      </c>
      <c r="W305" s="19">
        <v>2662.4377341559898</v>
      </c>
      <c r="X305" s="20">
        <v>-2.04942</v>
      </c>
      <c r="Y305" s="37">
        <f t="shared" si="9"/>
        <v>-1.035215674844177</v>
      </c>
      <c r="Z305" s="35">
        <v>1.07805</v>
      </c>
      <c r="AA305" s="36">
        <v>4.16787511118294E-20</v>
      </c>
      <c r="AB305" s="19">
        <v>2662.4377341559898</v>
      </c>
      <c r="AC305" s="20">
        <v>-2.36904</v>
      </c>
      <c r="AD305" s="35">
        <v>1.0781099999999999</v>
      </c>
      <c r="AE305" s="68">
        <v>7.0492574829594199E-29</v>
      </c>
      <c r="AF305" s="19"/>
      <c r="AG305" s="20"/>
      <c r="AH305" s="20"/>
      <c r="AI305" s="20"/>
      <c r="AJ305" s="20"/>
      <c r="AK305" s="21"/>
    </row>
    <row r="306" spans="2:37" x14ac:dyDescent="0.2">
      <c r="B306" t="s">
        <v>496</v>
      </c>
      <c r="C306" t="s">
        <v>722</v>
      </c>
      <c r="D306">
        <v>516.34587749500804</v>
      </c>
      <c r="E306">
        <v>-2.6892299999999998</v>
      </c>
      <c r="F306">
        <v>1.1095600000000001</v>
      </c>
      <c r="G306" s="1">
        <v>4.88042620353114E-20</v>
      </c>
      <c r="J306" t="s">
        <v>491</v>
      </c>
      <c r="K306" t="s">
        <v>644</v>
      </c>
      <c r="L306">
        <v>275.96927715193698</v>
      </c>
      <c r="M306">
        <v>-2.40835</v>
      </c>
      <c r="N306">
        <v>1.1250800000000001</v>
      </c>
      <c r="O306" s="1">
        <v>1.68089862474614E-12</v>
      </c>
      <c r="P306" s="1"/>
      <c r="Q306" s="7" t="e">
        <f t="shared" si="8"/>
        <v>#N/A</v>
      </c>
      <c r="R306" s="7"/>
      <c r="S306" s="19">
        <v>304</v>
      </c>
      <c r="T306" s="20" t="s">
        <v>491</v>
      </c>
      <c r="U306" s="20" t="s">
        <v>301</v>
      </c>
      <c r="V306" s="121" t="s">
        <v>301</v>
      </c>
      <c r="W306" s="19">
        <v>127.546737563943</v>
      </c>
      <c r="X306" s="20">
        <v>-2.0492900000000001</v>
      </c>
      <c r="Y306" s="37">
        <f t="shared" si="9"/>
        <v>-1.0351241580716419</v>
      </c>
      <c r="Z306" s="35">
        <v>1.15137</v>
      </c>
      <c r="AA306" s="36">
        <v>3.6646737372625499E-6</v>
      </c>
      <c r="AB306" s="19">
        <v>127.546737563943</v>
      </c>
      <c r="AC306" s="20">
        <v>-1.6314299999999999</v>
      </c>
      <c r="AD306" s="35">
        <v>1.1464300000000001</v>
      </c>
      <c r="AE306" s="69">
        <v>1.89990727312817E-3</v>
      </c>
      <c r="AF306" s="19"/>
      <c r="AG306" s="20"/>
      <c r="AH306" s="20"/>
      <c r="AI306" s="20"/>
      <c r="AJ306" s="20"/>
      <c r="AK306" s="21"/>
    </row>
    <row r="307" spans="2:37" x14ac:dyDescent="0.2">
      <c r="B307" t="s">
        <v>491</v>
      </c>
      <c r="C307" t="s">
        <v>165</v>
      </c>
      <c r="D307">
        <v>885.15597225931197</v>
      </c>
      <c r="E307">
        <v>-2.6830400000000001</v>
      </c>
      <c r="F307">
        <v>1.08765</v>
      </c>
      <c r="G307" s="1">
        <v>2.8292645332909302E-30</v>
      </c>
      <c r="J307" t="s">
        <v>491</v>
      </c>
      <c r="K307" t="s">
        <v>9</v>
      </c>
      <c r="L307">
        <v>1334.4578131394101</v>
      </c>
      <c r="M307">
        <v>-2.40726</v>
      </c>
      <c r="N307">
        <v>1.1049500000000001</v>
      </c>
      <c r="O307" s="1">
        <v>3.5319230572479598E-17</v>
      </c>
      <c r="P307" s="1"/>
      <c r="Q307" s="7" t="str">
        <f t="shared" si="8"/>
        <v>C08F11.7</v>
      </c>
      <c r="R307" s="7"/>
      <c r="S307" s="19">
        <v>305</v>
      </c>
      <c r="T307" s="20" t="s">
        <v>496</v>
      </c>
      <c r="U307" s="20" t="s">
        <v>690</v>
      </c>
      <c r="V307" s="121" t="s">
        <v>2583</v>
      </c>
      <c r="W307" s="19">
        <v>177.33367386180399</v>
      </c>
      <c r="X307" s="20">
        <v>-2.0478200000000002</v>
      </c>
      <c r="Y307" s="37">
        <f t="shared" si="9"/>
        <v>-1.0340889103965207</v>
      </c>
      <c r="Z307" s="35">
        <v>1.3184</v>
      </c>
      <c r="AA307" s="35">
        <v>4.14489584108515E-2</v>
      </c>
      <c r="AB307" s="19">
        <v>177.33367386180399</v>
      </c>
      <c r="AC307" s="20">
        <v>-4.8305199999999999</v>
      </c>
      <c r="AD307" s="35">
        <v>1.32457</v>
      </c>
      <c r="AE307" s="68">
        <v>2.19114553620251E-7</v>
      </c>
      <c r="AF307" s="19"/>
      <c r="AG307" s="20"/>
      <c r="AH307" s="20"/>
      <c r="AI307" s="20"/>
      <c r="AJ307" s="20"/>
      <c r="AK307" s="21"/>
    </row>
    <row r="308" spans="2:37" x14ac:dyDescent="0.2">
      <c r="B308" t="s">
        <v>551</v>
      </c>
      <c r="C308" t="s">
        <v>916</v>
      </c>
      <c r="D308">
        <v>85898.944175437602</v>
      </c>
      <c r="E308">
        <v>-2.6709499999999999</v>
      </c>
      <c r="F308">
        <v>1.05606</v>
      </c>
      <c r="G308" s="1">
        <v>2.9845443316747002E-70</v>
      </c>
      <c r="J308" t="s">
        <v>496</v>
      </c>
      <c r="K308" t="s">
        <v>645</v>
      </c>
      <c r="L308">
        <v>123.21571099140699</v>
      </c>
      <c r="M308">
        <v>-2.4066999999999998</v>
      </c>
      <c r="N308">
        <v>1.18516</v>
      </c>
      <c r="O308" s="1">
        <v>2.4549425757534298E-6</v>
      </c>
      <c r="P308" s="1"/>
      <c r="Q308" s="7" t="str">
        <f t="shared" si="8"/>
        <v>21ur-5636</v>
      </c>
      <c r="R308" s="7"/>
      <c r="S308" s="19">
        <v>306</v>
      </c>
      <c r="T308" s="20" t="s">
        <v>491</v>
      </c>
      <c r="U308" s="20" t="s">
        <v>223</v>
      </c>
      <c r="V308" s="121" t="s">
        <v>223</v>
      </c>
      <c r="W308" s="19">
        <v>1263.70054511328</v>
      </c>
      <c r="X308" s="20">
        <v>-2.0457800000000002</v>
      </c>
      <c r="Y308" s="37">
        <f t="shared" si="9"/>
        <v>-1.0326510082433815</v>
      </c>
      <c r="Z308" s="35">
        <v>1.1280399999999999</v>
      </c>
      <c r="AA308" s="36">
        <v>3.7595258559520898E-8</v>
      </c>
      <c r="AB308" s="19">
        <v>1263.70054511328</v>
      </c>
      <c r="AC308" s="20">
        <v>-1.99339</v>
      </c>
      <c r="AD308" s="35">
        <v>1.1278300000000001</v>
      </c>
      <c r="AE308" s="68">
        <v>1.05430904799266E-7</v>
      </c>
      <c r="AF308" s="19"/>
      <c r="AG308" s="20"/>
      <c r="AH308" s="20"/>
      <c r="AI308" s="20"/>
      <c r="AJ308" s="20"/>
      <c r="AK308" s="21"/>
    </row>
    <row r="309" spans="2:37" x14ac:dyDescent="0.2">
      <c r="B309" t="s">
        <v>491</v>
      </c>
      <c r="C309" t="s">
        <v>65</v>
      </c>
      <c r="D309">
        <v>220.47298094084201</v>
      </c>
      <c r="E309">
        <v>-2.6704699999999999</v>
      </c>
      <c r="F309">
        <v>1.1380300000000001</v>
      </c>
      <c r="G309" s="1">
        <v>5.4778966586028799E-13</v>
      </c>
      <c r="J309" t="s">
        <v>491</v>
      </c>
      <c r="K309" t="s">
        <v>646</v>
      </c>
      <c r="L309">
        <v>1382.03072213627</v>
      </c>
      <c r="M309">
        <v>-2.3982199999999998</v>
      </c>
      <c r="N309">
        <v>1.0732900000000001</v>
      </c>
      <c r="O309" s="1">
        <v>2.28506061202073E-33</v>
      </c>
      <c r="P309" s="1"/>
      <c r="Q309" s="7" t="str">
        <f t="shared" si="8"/>
        <v>F12E12.4; bath-31</v>
      </c>
      <c r="R309" s="7"/>
      <c r="S309" s="19">
        <v>307</v>
      </c>
      <c r="T309" s="20" t="s">
        <v>491</v>
      </c>
      <c r="U309" s="20" t="s">
        <v>318</v>
      </c>
      <c r="V309" s="121" t="s">
        <v>318</v>
      </c>
      <c r="W309" s="19">
        <v>1069.8137821481</v>
      </c>
      <c r="X309" s="20">
        <v>-2.0441199999999999</v>
      </c>
      <c r="Y309" s="37">
        <f t="shared" si="9"/>
        <v>-1.0314798921283743</v>
      </c>
      <c r="Z309" s="35">
        <v>1.0991</v>
      </c>
      <c r="AA309" s="36">
        <v>7.5211432930823803E-13</v>
      </c>
      <c r="AB309" s="19">
        <v>1069.8137821481</v>
      </c>
      <c r="AC309" s="20">
        <v>-1.5736600000000001</v>
      </c>
      <c r="AD309" s="35">
        <v>1.09812</v>
      </c>
      <c r="AE309" s="68">
        <v>1.06057593739612E-5</v>
      </c>
      <c r="AF309" s="19"/>
      <c r="AG309" s="20"/>
      <c r="AH309" s="20"/>
      <c r="AI309" s="20"/>
      <c r="AJ309" s="20"/>
      <c r="AK309" s="21"/>
    </row>
    <row r="310" spans="2:37" x14ac:dyDescent="0.2">
      <c r="B310" t="s">
        <v>491</v>
      </c>
      <c r="C310" t="s">
        <v>164</v>
      </c>
      <c r="D310">
        <v>5706.9532542399002</v>
      </c>
      <c r="E310">
        <v>-2.6694800000000001</v>
      </c>
      <c r="F310">
        <v>1.0995200000000001</v>
      </c>
      <c r="G310" s="1">
        <v>1.29844283680136E-23</v>
      </c>
      <c r="J310" t="s">
        <v>491</v>
      </c>
      <c r="K310" t="s">
        <v>421</v>
      </c>
      <c r="L310">
        <v>173.311643754839</v>
      </c>
      <c r="M310">
        <v>-2.3890400000000001</v>
      </c>
      <c r="N310">
        <v>1.13876</v>
      </c>
      <c r="O310" s="1">
        <v>3.21516470365583E-10</v>
      </c>
      <c r="P310" s="1"/>
      <c r="Q310" s="7" t="e">
        <f t="shared" si="8"/>
        <v>#N/A</v>
      </c>
      <c r="R310" s="7"/>
      <c r="S310" s="19">
        <v>308</v>
      </c>
      <c r="T310" s="20" t="s">
        <v>491</v>
      </c>
      <c r="U310" s="20" t="s">
        <v>691</v>
      </c>
      <c r="V310" s="121" t="s">
        <v>2455</v>
      </c>
      <c r="W310" s="19">
        <v>3978.3582508486802</v>
      </c>
      <c r="X310" s="20">
        <v>-2.03687</v>
      </c>
      <c r="Y310" s="37">
        <f t="shared" si="9"/>
        <v>-1.0263539055172324</v>
      </c>
      <c r="Z310" s="35">
        <v>1.07782</v>
      </c>
      <c r="AA310" s="36">
        <v>6.9390544907355301E-20</v>
      </c>
      <c r="AB310" s="19">
        <v>3978.3582508486802</v>
      </c>
      <c r="AC310" s="20">
        <v>-2.1480000000000001</v>
      </c>
      <c r="AD310" s="35">
        <v>1.07778</v>
      </c>
      <c r="AE310" s="68">
        <v>5.5711648837867795E-23</v>
      </c>
      <c r="AF310" s="19"/>
      <c r="AG310" s="20"/>
      <c r="AH310" s="20"/>
      <c r="AI310" s="20"/>
      <c r="AJ310" s="20"/>
      <c r="AK310" s="21"/>
    </row>
    <row r="311" spans="2:37" x14ac:dyDescent="0.2">
      <c r="B311" t="s">
        <v>491</v>
      </c>
      <c r="C311" t="s">
        <v>167</v>
      </c>
      <c r="D311">
        <v>989.14660557463799</v>
      </c>
      <c r="E311">
        <v>-2.6665199999999998</v>
      </c>
      <c r="F311">
        <v>1.05985</v>
      </c>
      <c r="G311" s="1">
        <v>8.8634899426140407E-62</v>
      </c>
      <c r="J311" t="s">
        <v>491</v>
      </c>
      <c r="K311" t="s">
        <v>189</v>
      </c>
      <c r="L311">
        <v>627.31213291843096</v>
      </c>
      <c r="M311">
        <v>-2.3764699999999999</v>
      </c>
      <c r="N311">
        <v>1.0935900000000001</v>
      </c>
      <c r="O311" s="1">
        <v>1.25031049664382E-20</v>
      </c>
      <c r="Q311" s="7" t="str">
        <f t="shared" si="8"/>
        <v>D1025.10</v>
      </c>
      <c r="R311" s="7"/>
      <c r="S311" s="19">
        <v>309</v>
      </c>
      <c r="T311" s="20" t="s">
        <v>491</v>
      </c>
      <c r="U311" s="20" t="s">
        <v>692</v>
      </c>
      <c r="V311" s="121" t="s">
        <v>2550</v>
      </c>
      <c r="W311" s="19">
        <v>418.61923379698601</v>
      </c>
      <c r="X311" s="20">
        <v>-2.03572</v>
      </c>
      <c r="Y311" s="37">
        <f t="shared" si="9"/>
        <v>-1.0255391417717441</v>
      </c>
      <c r="Z311" s="35">
        <v>1.13879</v>
      </c>
      <c r="AA311" s="36">
        <v>5.2735100966448504E-7</v>
      </c>
      <c r="AB311" s="19">
        <v>418.61923379698601</v>
      </c>
      <c r="AC311" s="20">
        <v>-2.1619899999999999</v>
      </c>
      <c r="AD311" s="35">
        <v>1.13866</v>
      </c>
      <c r="AE311" s="68">
        <v>3.3119631065899203E-8</v>
      </c>
      <c r="AF311" s="19"/>
      <c r="AG311" s="20"/>
      <c r="AH311" s="20"/>
      <c r="AI311" s="20"/>
      <c r="AJ311" s="20"/>
      <c r="AK311" s="21"/>
    </row>
    <row r="312" spans="2:37" x14ac:dyDescent="0.2">
      <c r="B312" t="s">
        <v>496</v>
      </c>
      <c r="C312" t="s">
        <v>917</v>
      </c>
      <c r="D312">
        <v>143.04530647703299</v>
      </c>
      <c r="E312">
        <v>-2.6664699999999999</v>
      </c>
      <c r="F312">
        <v>1.25657</v>
      </c>
      <c r="G312">
        <v>1.2323013545900599E-4</v>
      </c>
      <c r="J312" t="s">
        <v>500</v>
      </c>
      <c r="K312" t="s">
        <v>647</v>
      </c>
      <c r="L312">
        <v>126.738904771859</v>
      </c>
      <c r="M312">
        <v>-2.3742999999999999</v>
      </c>
      <c r="N312">
        <v>1.1930499999999999</v>
      </c>
      <c r="O312" s="1">
        <v>9.3898464552579494E-6</v>
      </c>
      <c r="P312" s="1"/>
      <c r="Q312" s="7" t="str">
        <f t="shared" si="8"/>
        <v>R11G1.4; sax-1</v>
      </c>
      <c r="R312" s="7"/>
      <c r="S312" s="19">
        <v>310</v>
      </c>
      <c r="T312" s="20" t="s">
        <v>491</v>
      </c>
      <c r="U312" s="20" t="s">
        <v>174</v>
      </c>
      <c r="V312" s="121" t="s">
        <v>174</v>
      </c>
      <c r="W312" s="19">
        <v>211.377306035201</v>
      </c>
      <c r="X312" s="20">
        <v>-2.02976</v>
      </c>
      <c r="Y312" s="37">
        <f t="shared" si="9"/>
        <v>-1.0213091523960582</v>
      </c>
      <c r="Z312" s="35">
        <v>1.11561</v>
      </c>
      <c r="AA312" s="36">
        <v>1.44551604701428E-9</v>
      </c>
      <c r="AB312" s="19">
        <v>211.377306035201</v>
      </c>
      <c r="AC312" s="20">
        <v>-2.51085</v>
      </c>
      <c r="AD312" s="35">
        <v>1.1171500000000001</v>
      </c>
      <c r="AE312" s="68">
        <v>2.0055253759549202E-15</v>
      </c>
      <c r="AF312" s="19"/>
      <c r="AG312" s="20"/>
      <c r="AH312" s="20"/>
      <c r="AI312" s="20"/>
      <c r="AJ312" s="20"/>
      <c r="AK312" s="21"/>
    </row>
    <row r="313" spans="2:37" x14ac:dyDescent="0.2">
      <c r="B313" t="s">
        <v>496</v>
      </c>
      <c r="C313" t="s">
        <v>632</v>
      </c>
      <c r="D313">
        <v>128.468064347931</v>
      </c>
      <c r="E313">
        <v>-2.6648499999999999</v>
      </c>
      <c r="F313">
        <v>1.2977300000000001</v>
      </c>
      <c r="G313">
        <v>1.00040888092866E-3</v>
      </c>
      <c r="J313" t="s">
        <v>491</v>
      </c>
      <c r="K313" t="s">
        <v>648</v>
      </c>
      <c r="L313">
        <v>1262.9734853212799</v>
      </c>
      <c r="M313">
        <v>-2.35737</v>
      </c>
      <c r="N313">
        <v>1.1137699999999999</v>
      </c>
      <c r="O313" s="1">
        <v>3.78933286411223E-14</v>
      </c>
      <c r="Q313" s="7" t="e">
        <f t="shared" si="8"/>
        <v>#N/A</v>
      </c>
      <c r="R313" s="7"/>
      <c r="S313" s="19">
        <v>311</v>
      </c>
      <c r="T313" s="20" t="s">
        <v>496</v>
      </c>
      <c r="U313" s="20" t="s">
        <v>695</v>
      </c>
      <c r="V313" s="121" t="s">
        <v>2584</v>
      </c>
      <c r="W313" s="19">
        <v>159.40992511050101</v>
      </c>
      <c r="X313" s="20">
        <v>-2.0256099999999999</v>
      </c>
      <c r="Y313" s="37">
        <f t="shared" si="9"/>
        <v>-1.0183564321709522</v>
      </c>
      <c r="Z313" s="35">
        <v>1.14175</v>
      </c>
      <c r="AA313" s="36">
        <v>1.120571620405E-6</v>
      </c>
      <c r="AB313" s="19">
        <v>159.40992511050101</v>
      </c>
      <c r="AC313" s="20">
        <v>-2.0764100000000001</v>
      </c>
      <c r="AD313" s="35">
        <v>1.1409</v>
      </c>
      <c r="AE313" s="68">
        <v>3.0671413934146201E-7</v>
      </c>
      <c r="AF313" s="19"/>
      <c r="AG313" s="20"/>
      <c r="AH313" s="20"/>
      <c r="AI313" s="20"/>
      <c r="AJ313" s="20"/>
      <c r="AK313" s="21"/>
    </row>
    <row r="314" spans="2:37" x14ac:dyDescent="0.2">
      <c r="B314" t="s">
        <v>491</v>
      </c>
      <c r="C314" t="s">
        <v>166</v>
      </c>
      <c r="D314">
        <v>120.686494153326</v>
      </c>
      <c r="E314">
        <v>-2.6617099999999998</v>
      </c>
      <c r="F314">
        <v>1.1321000000000001</v>
      </c>
      <c r="G314" s="1">
        <v>5.9667908502222903E-14</v>
      </c>
      <c r="J314" t="s">
        <v>496</v>
      </c>
      <c r="K314" t="s">
        <v>649</v>
      </c>
      <c r="L314">
        <v>354.73636971889698</v>
      </c>
      <c r="M314">
        <v>-2.3536100000000002</v>
      </c>
      <c r="N314">
        <v>1.2573700000000001</v>
      </c>
      <c r="O314">
        <v>1.2733257356816899E-3</v>
      </c>
      <c r="P314" s="1"/>
      <c r="Q314" s="7" t="str">
        <f t="shared" si="8"/>
        <v>21ur-5213</v>
      </c>
      <c r="R314" s="7"/>
      <c r="S314" s="19">
        <v>312</v>
      </c>
      <c r="T314" s="20" t="s">
        <v>491</v>
      </c>
      <c r="U314" s="20" t="s">
        <v>696</v>
      </c>
      <c r="V314" s="121" t="s">
        <v>2431</v>
      </c>
      <c r="W314" s="19">
        <v>1662.5978234849499</v>
      </c>
      <c r="X314" s="20">
        <v>-2.0253000000000001</v>
      </c>
      <c r="Y314" s="37">
        <f t="shared" si="9"/>
        <v>-1.0181356247654318</v>
      </c>
      <c r="Z314" s="35">
        <v>1.11605</v>
      </c>
      <c r="AA314" s="36">
        <v>1.9039439711918602E-9</v>
      </c>
      <c r="AB314" s="19">
        <v>1662.5978234849499</v>
      </c>
      <c r="AC314" s="20">
        <v>-2.7159399999999998</v>
      </c>
      <c r="AD314" s="35">
        <v>1.1163799999999999</v>
      </c>
      <c r="AE314" s="68">
        <v>2.72899930782117E-18</v>
      </c>
      <c r="AF314" s="19"/>
      <c r="AG314" s="20"/>
      <c r="AH314" s="20"/>
      <c r="AI314" s="20"/>
      <c r="AJ314" s="20"/>
      <c r="AK314" s="21"/>
    </row>
    <row r="315" spans="2:37" x14ac:dyDescent="0.2">
      <c r="B315" t="s">
        <v>491</v>
      </c>
      <c r="C315" t="s">
        <v>597</v>
      </c>
      <c r="D315">
        <v>783.31099288230496</v>
      </c>
      <c r="E315">
        <v>-2.65937</v>
      </c>
      <c r="F315">
        <v>1.0687500000000001</v>
      </c>
      <c r="G315" s="1">
        <v>3.8163244680000501E-47</v>
      </c>
      <c r="J315" t="s">
        <v>491</v>
      </c>
      <c r="K315" t="s">
        <v>172</v>
      </c>
      <c r="L315">
        <v>1609.4953908314101</v>
      </c>
      <c r="M315">
        <v>-2.3281800000000001</v>
      </c>
      <c r="N315">
        <v>1.11219</v>
      </c>
      <c r="O315" s="1">
        <v>4.1281099393844398E-14</v>
      </c>
      <c r="Q315" s="7" t="str">
        <f t="shared" si="8"/>
        <v>Y57G11C.31</v>
      </c>
      <c r="R315" s="7"/>
      <c r="S315" s="19">
        <v>313</v>
      </c>
      <c r="T315" s="20" t="s">
        <v>491</v>
      </c>
      <c r="U315" s="20" t="s">
        <v>164</v>
      </c>
      <c r="V315" s="121" t="s">
        <v>164</v>
      </c>
      <c r="W315" s="19">
        <v>5706.9532542399002</v>
      </c>
      <c r="X315" s="20">
        <v>-2.02285</v>
      </c>
      <c r="Y315" s="37">
        <f t="shared" si="9"/>
        <v>-1.0163893439795246</v>
      </c>
      <c r="Z315" s="35">
        <v>1.09941</v>
      </c>
      <c r="AA315" s="36">
        <v>2.0164086033491201E-12</v>
      </c>
      <c r="AB315" s="19">
        <v>5706.9532542399002</v>
      </c>
      <c r="AC315" s="20">
        <v>-2.6694800000000001</v>
      </c>
      <c r="AD315" s="35">
        <v>1.0995200000000001</v>
      </c>
      <c r="AE315" s="68">
        <v>1.29844283680136E-23</v>
      </c>
      <c r="AF315" s="19"/>
      <c r="AG315" s="20"/>
      <c r="AH315" s="20"/>
      <c r="AI315" s="20"/>
      <c r="AJ315" s="20"/>
      <c r="AK315" s="21"/>
    </row>
    <row r="316" spans="2:37" x14ac:dyDescent="0.2">
      <c r="B316" t="s">
        <v>491</v>
      </c>
      <c r="C316" t="s">
        <v>918</v>
      </c>
      <c r="D316">
        <v>605.485161052948</v>
      </c>
      <c r="E316">
        <v>-2.6546599999999998</v>
      </c>
      <c r="F316">
        <v>1.11476</v>
      </c>
      <c r="G316" s="1">
        <v>5.9616945978437701E-18</v>
      </c>
      <c r="J316" t="s">
        <v>491</v>
      </c>
      <c r="K316" t="s">
        <v>409</v>
      </c>
      <c r="L316">
        <v>358.05849992626497</v>
      </c>
      <c r="M316">
        <v>-2.3201000000000001</v>
      </c>
      <c r="N316">
        <v>1.1161099999999999</v>
      </c>
      <c r="O316" s="1">
        <v>3.7241225120839002E-13</v>
      </c>
      <c r="Q316" s="7" t="e">
        <f t="shared" si="8"/>
        <v>#N/A</v>
      </c>
      <c r="R316" s="7"/>
      <c r="S316" s="19">
        <v>314</v>
      </c>
      <c r="T316" s="20" t="s">
        <v>491</v>
      </c>
      <c r="U316" s="20" t="s">
        <v>108</v>
      </c>
      <c r="V316" s="121" t="s">
        <v>108</v>
      </c>
      <c r="W316" s="19">
        <v>697.70561949103899</v>
      </c>
      <c r="X316" s="20">
        <v>-2.0146099999999998</v>
      </c>
      <c r="Y316" s="37">
        <f t="shared" si="9"/>
        <v>-1.0105005804291352</v>
      </c>
      <c r="Z316" s="35">
        <v>1.09118</v>
      </c>
      <c r="AA316" s="36">
        <v>2.2179019396660199E-14</v>
      </c>
      <c r="AB316" s="19">
        <v>697.70561949103899</v>
      </c>
      <c r="AC316" s="20">
        <v>-4.28315</v>
      </c>
      <c r="AD316" s="35">
        <v>1.0948899999999999</v>
      </c>
      <c r="AE316" s="68">
        <v>6.2732253650851902E-56</v>
      </c>
      <c r="AF316" s="19"/>
      <c r="AG316" s="20"/>
      <c r="AH316" s="20"/>
      <c r="AI316" s="20"/>
      <c r="AJ316" s="20"/>
      <c r="AK316" s="21"/>
    </row>
    <row r="317" spans="2:37" x14ac:dyDescent="0.2">
      <c r="B317" t="s">
        <v>496</v>
      </c>
      <c r="C317" t="s">
        <v>919</v>
      </c>
      <c r="D317">
        <v>145.19672058441199</v>
      </c>
      <c r="E317">
        <v>-2.65177</v>
      </c>
      <c r="F317">
        <v>1.29599</v>
      </c>
      <c r="G317">
        <v>9.9883457487575907E-4</v>
      </c>
      <c r="J317" t="s">
        <v>491</v>
      </c>
      <c r="K317" t="s">
        <v>132</v>
      </c>
      <c r="L317">
        <v>123.622686848515</v>
      </c>
      <c r="M317">
        <v>-2.3158799999999999</v>
      </c>
      <c r="N317">
        <v>1.1523699999999999</v>
      </c>
      <c r="O317" s="1">
        <v>4.2130103219562101E-8</v>
      </c>
      <c r="Q317" s="7" t="str">
        <f t="shared" si="8"/>
        <v>F59A7.7</v>
      </c>
      <c r="R317" s="7"/>
      <c r="S317" s="19">
        <v>315</v>
      </c>
      <c r="T317" s="20" t="s">
        <v>491</v>
      </c>
      <c r="U317" s="20" t="s">
        <v>698</v>
      </c>
      <c r="V317" s="121" t="s">
        <v>2506</v>
      </c>
      <c r="W317" s="19">
        <v>172.30205556356299</v>
      </c>
      <c r="X317" s="20">
        <v>-2.0139499999999999</v>
      </c>
      <c r="Y317" s="37">
        <f t="shared" si="9"/>
        <v>-1.0100278662406879</v>
      </c>
      <c r="Z317" s="35">
        <v>1.1181399999999999</v>
      </c>
      <c r="AA317" s="36">
        <v>5.1203239796228601E-9</v>
      </c>
      <c r="AB317" s="19">
        <v>172.30205556356299</v>
      </c>
      <c r="AC317" s="20">
        <v>-2.1192000000000002</v>
      </c>
      <c r="AD317" s="35">
        <v>1.11768</v>
      </c>
      <c r="AE317" s="68">
        <v>2.0848510508236199E-10</v>
      </c>
      <c r="AF317" s="19"/>
      <c r="AG317" s="20"/>
      <c r="AH317" s="20"/>
      <c r="AI317" s="20"/>
      <c r="AJ317" s="20"/>
      <c r="AK317" s="21"/>
    </row>
    <row r="318" spans="2:37" x14ac:dyDescent="0.2">
      <c r="B318" t="s">
        <v>496</v>
      </c>
      <c r="C318" t="s">
        <v>920</v>
      </c>
      <c r="D318">
        <v>274.30223792011799</v>
      </c>
      <c r="E318">
        <v>-2.6480000000000001</v>
      </c>
      <c r="F318">
        <v>1.1809099999999999</v>
      </c>
      <c r="G318" s="1">
        <v>5.2851444132164599E-8</v>
      </c>
      <c r="J318" t="s">
        <v>491</v>
      </c>
      <c r="K318" t="s">
        <v>335</v>
      </c>
      <c r="L318">
        <v>358.64257412283303</v>
      </c>
      <c r="M318">
        <v>-2.3117299999999998</v>
      </c>
      <c r="N318">
        <v>1.0953299999999999</v>
      </c>
      <c r="O318" s="1">
        <v>1.0156197906692901E-18</v>
      </c>
      <c r="P318" s="1"/>
      <c r="Q318" s="7" t="str">
        <f t="shared" si="8"/>
        <v>C29G2.1</v>
      </c>
      <c r="R318" s="7"/>
      <c r="S318" s="19">
        <v>316</v>
      </c>
      <c r="T318" s="20" t="s">
        <v>491</v>
      </c>
      <c r="U318" s="20" t="s">
        <v>134</v>
      </c>
      <c r="V318" s="121" t="s">
        <v>134</v>
      </c>
      <c r="W318" s="19">
        <v>237.95582525613801</v>
      </c>
      <c r="X318" s="20">
        <v>-2.00962</v>
      </c>
      <c r="Y318" s="37">
        <f t="shared" si="9"/>
        <v>-1.0069227273025869</v>
      </c>
      <c r="Z318" s="35">
        <v>1.1024400000000001</v>
      </c>
      <c r="AA318" s="36">
        <v>1.49244608931564E-11</v>
      </c>
      <c r="AB318" s="19">
        <v>237.95582525613801</v>
      </c>
      <c r="AC318" s="20">
        <v>-3.5630700000000002</v>
      </c>
      <c r="AD318" s="35">
        <v>1.10833</v>
      </c>
      <c r="AE318" s="68">
        <v>2.0836406820448301E-33</v>
      </c>
      <c r="AF318" s="19"/>
      <c r="AG318" s="20"/>
      <c r="AH318" s="20"/>
      <c r="AI318" s="20"/>
      <c r="AJ318" s="20"/>
      <c r="AK318" s="21"/>
    </row>
    <row r="319" spans="2:37" x14ac:dyDescent="0.2">
      <c r="B319" t="s">
        <v>496</v>
      </c>
      <c r="C319" t="s">
        <v>699</v>
      </c>
      <c r="D319">
        <v>237.05536150391401</v>
      </c>
      <c r="E319">
        <v>-2.6429200000000002</v>
      </c>
      <c r="F319">
        <v>1.31423</v>
      </c>
      <c r="G319">
        <v>2.0701732593737501E-3</v>
      </c>
      <c r="J319" t="s">
        <v>496</v>
      </c>
      <c r="K319" t="s">
        <v>650</v>
      </c>
      <c r="L319">
        <v>109.84689383089599</v>
      </c>
      <c r="M319">
        <v>-2.3064200000000001</v>
      </c>
      <c r="N319">
        <v>1.2307399999999999</v>
      </c>
      <c r="O319">
        <v>4.2837026369548501E-4</v>
      </c>
      <c r="Q319" s="7" t="str">
        <f t="shared" si="8"/>
        <v>21ur-8662</v>
      </c>
      <c r="R319" s="7"/>
      <c r="S319" s="19">
        <v>317</v>
      </c>
      <c r="T319" s="20" t="s">
        <v>496</v>
      </c>
      <c r="U319" s="20" t="s">
        <v>699</v>
      </c>
      <c r="V319" s="121" t="s">
        <v>2585</v>
      </c>
      <c r="W319" s="19">
        <v>237.05536150391401</v>
      </c>
      <c r="X319" s="20">
        <v>-2.0059499999999999</v>
      </c>
      <c r="Y319" s="37">
        <f t="shared" si="9"/>
        <v>-1.0042856460044074</v>
      </c>
      <c r="Z319" s="35">
        <v>1.3132600000000001</v>
      </c>
      <c r="AA319" s="35">
        <v>4.5716661683391398E-2</v>
      </c>
      <c r="AB319" s="19">
        <v>237.05536150391401</v>
      </c>
      <c r="AC319" s="20">
        <v>-2.6429200000000002</v>
      </c>
      <c r="AD319" s="35">
        <v>1.31423</v>
      </c>
      <c r="AE319" s="69">
        <v>2.0701732593737501E-3</v>
      </c>
      <c r="AF319" s="19"/>
      <c r="AG319" s="20"/>
      <c r="AH319" s="20"/>
      <c r="AI319" s="20"/>
      <c r="AJ319" s="20"/>
      <c r="AK319" s="21"/>
    </row>
    <row r="320" spans="2:37" x14ac:dyDescent="0.2">
      <c r="B320" t="s">
        <v>491</v>
      </c>
      <c r="C320" t="s">
        <v>921</v>
      </c>
      <c r="D320">
        <v>476.781297719078</v>
      </c>
      <c r="E320">
        <v>-2.6426400000000001</v>
      </c>
      <c r="F320">
        <v>1.11894</v>
      </c>
      <c r="G320" s="1">
        <v>1.1691607009713999E-16</v>
      </c>
      <c r="J320" t="s">
        <v>491</v>
      </c>
      <c r="K320" t="s">
        <v>651</v>
      </c>
      <c r="L320">
        <v>776.16867793813401</v>
      </c>
      <c r="M320">
        <v>-2.30565</v>
      </c>
      <c r="N320">
        <v>1.0692900000000001</v>
      </c>
      <c r="O320" s="1">
        <v>6.5338485164370204E-34</v>
      </c>
      <c r="P320" s="1"/>
      <c r="Q320" s="7" t="str">
        <f t="shared" si="8"/>
        <v>T27B7.6; nhr-228</v>
      </c>
      <c r="R320" s="7"/>
      <c r="S320" s="19">
        <v>318</v>
      </c>
      <c r="T320" s="20" t="s">
        <v>491</v>
      </c>
      <c r="U320" s="20" t="s">
        <v>700</v>
      </c>
      <c r="V320" s="121" t="s">
        <v>700</v>
      </c>
      <c r="W320" s="19">
        <v>207.45948579260499</v>
      </c>
      <c r="X320" s="20">
        <v>-2.0051100000000002</v>
      </c>
      <c r="Y320" s="37">
        <f t="shared" si="9"/>
        <v>-1.0036813848604389</v>
      </c>
      <c r="Z320" s="35">
        <v>1.1512800000000001</v>
      </c>
      <c r="AA320" s="36">
        <v>7.7573496540410508E-6</v>
      </c>
      <c r="AB320" s="19">
        <v>207.45948579260499</v>
      </c>
      <c r="AC320" s="20">
        <v>-2.1219100000000002</v>
      </c>
      <c r="AD320" s="35">
        <v>1.1509</v>
      </c>
      <c r="AE320" s="68">
        <v>8.4372307372012996E-7</v>
      </c>
      <c r="AF320" s="19"/>
      <c r="AG320" s="20"/>
      <c r="AH320" s="20"/>
      <c r="AI320" s="20"/>
      <c r="AJ320" s="20"/>
      <c r="AK320" s="21"/>
    </row>
    <row r="321" spans="2:37" x14ac:dyDescent="0.2">
      <c r="B321" t="s">
        <v>491</v>
      </c>
      <c r="C321" t="s">
        <v>719</v>
      </c>
      <c r="D321">
        <v>1426.80118300552</v>
      </c>
      <c r="E321">
        <v>-2.6111</v>
      </c>
      <c r="F321">
        <v>1.0727599999999999</v>
      </c>
      <c r="G321" s="1">
        <v>9.8448941112156803E-41</v>
      </c>
      <c r="J321" t="s">
        <v>491</v>
      </c>
      <c r="K321" t="s">
        <v>652</v>
      </c>
      <c r="L321">
        <v>1522.0317228530801</v>
      </c>
      <c r="M321">
        <v>-2.3018100000000001</v>
      </c>
      <c r="N321">
        <v>1.0958399999999999</v>
      </c>
      <c r="O321" s="1">
        <v>2.3647171929216602E-18</v>
      </c>
      <c r="Q321" s="7" t="str">
        <f t="shared" si="8"/>
        <v>F54C9.1; iff-2</v>
      </c>
      <c r="R321" s="7"/>
      <c r="S321" s="19">
        <v>319</v>
      </c>
      <c r="T321" s="20" t="s">
        <v>491</v>
      </c>
      <c r="U321" s="20" t="s">
        <v>142</v>
      </c>
      <c r="V321" s="121" t="s">
        <v>142</v>
      </c>
      <c r="W321" s="19">
        <v>509.083122510034</v>
      </c>
      <c r="X321" s="20">
        <v>-1.9961899999999999</v>
      </c>
      <c r="Y321" s="37">
        <f t="shared" si="9"/>
        <v>-0.99724904482957277</v>
      </c>
      <c r="Z321" s="35">
        <v>1.12215</v>
      </c>
      <c r="AA321" s="36">
        <v>2.679895084802E-8</v>
      </c>
      <c r="AB321" s="19">
        <v>509.083122510034</v>
      </c>
      <c r="AC321" s="20">
        <v>-3.2871199999999998</v>
      </c>
      <c r="AD321" s="35">
        <v>1.12375</v>
      </c>
      <c r="AE321" s="68">
        <v>5.9976729669636594E-23</v>
      </c>
      <c r="AF321" s="19"/>
      <c r="AG321" s="20"/>
      <c r="AH321" s="20"/>
      <c r="AI321" s="20"/>
      <c r="AJ321" s="20"/>
      <c r="AK321" s="21"/>
    </row>
    <row r="322" spans="2:37" x14ac:dyDescent="0.2">
      <c r="B322" t="s">
        <v>491</v>
      </c>
      <c r="C322" t="s">
        <v>668</v>
      </c>
      <c r="D322">
        <v>584.39351118896298</v>
      </c>
      <c r="E322">
        <v>-2.60934</v>
      </c>
      <c r="F322">
        <v>1.0875999999999999</v>
      </c>
      <c r="G322" s="1">
        <v>1.19005819366309E-28</v>
      </c>
      <c r="J322" t="s">
        <v>491</v>
      </c>
      <c r="K322" t="s">
        <v>148</v>
      </c>
      <c r="L322">
        <v>143.21598799550199</v>
      </c>
      <c r="M322">
        <v>-2.29867</v>
      </c>
      <c r="N322">
        <v>1.15269</v>
      </c>
      <c r="O322" s="1">
        <v>6.0243969983690503E-8</v>
      </c>
      <c r="P322" s="1"/>
      <c r="Q322" s="7" t="str">
        <f t="shared" si="8"/>
        <v>C03H5.6</v>
      </c>
      <c r="R322" s="7"/>
      <c r="S322" s="19">
        <v>320</v>
      </c>
      <c r="T322" s="20" t="s">
        <v>500</v>
      </c>
      <c r="U322" s="20" t="s">
        <v>703</v>
      </c>
      <c r="V322" s="121" t="s">
        <v>2586</v>
      </c>
      <c r="W322" s="19">
        <v>218.853270181922</v>
      </c>
      <c r="X322" s="20">
        <v>-1.9951300000000001</v>
      </c>
      <c r="Y322" s="37">
        <f t="shared" si="9"/>
        <v>-0.99648275358793081</v>
      </c>
      <c r="Z322" s="35">
        <v>1.11195</v>
      </c>
      <c r="AA322" s="36">
        <v>1.1362654340733299E-9</v>
      </c>
      <c r="AB322" s="19">
        <v>218.853270181922</v>
      </c>
      <c r="AC322" s="20">
        <v>-1.78684</v>
      </c>
      <c r="AD322" s="35">
        <v>1.11002</v>
      </c>
      <c r="AE322" s="68">
        <v>2.7667834502224901E-7</v>
      </c>
      <c r="AF322" s="19"/>
      <c r="AG322" s="20"/>
      <c r="AH322" s="20"/>
      <c r="AI322" s="20"/>
      <c r="AJ322" s="20"/>
      <c r="AK322" s="21"/>
    </row>
    <row r="323" spans="2:37" x14ac:dyDescent="0.2">
      <c r="B323" t="s">
        <v>491</v>
      </c>
      <c r="C323" t="s">
        <v>168</v>
      </c>
      <c r="D323">
        <v>113.262323035008</v>
      </c>
      <c r="E323">
        <v>-2.6029900000000001</v>
      </c>
      <c r="F323">
        <v>1.1439600000000001</v>
      </c>
      <c r="G323" s="1">
        <v>1.7796478533143501E-11</v>
      </c>
      <c r="J323" t="s">
        <v>491</v>
      </c>
      <c r="K323" t="s">
        <v>61</v>
      </c>
      <c r="L323">
        <v>443.45694726837098</v>
      </c>
      <c r="M323">
        <v>-2.2959700000000001</v>
      </c>
      <c r="N323">
        <v>1.1271</v>
      </c>
      <c r="O323" s="1">
        <v>6.1960892561454899E-11</v>
      </c>
      <c r="P323" s="1"/>
      <c r="Q323" s="7" t="str">
        <f t="shared" ref="Q323:Q386" si="10">VLOOKUP(K323,$C$3:$C$849,1,FALSE)</f>
        <v>Y54G2A.44</v>
      </c>
      <c r="R323" s="7"/>
      <c r="S323" s="19">
        <v>321</v>
      </c>
      <c r="T323" s="20" t="s">
        <v>491</v>
      </c>
      <c r="U323" s="20" t="s">
        <v>199</v>
      </c>
      <c r="V323" s="121" t="s">
        <v>199</v>
      </c>
      <c r="W323" s="19">
        <v>121.855776026538</v>
      </c>
      <c r="X323" s="20">
        <v>-1.9857100000000001</v>
      </c>
      <c r="Y323" s="37">
        <f t="shared" ref="Y323:Y386" si="11">-LOG(-X323,2)</f>
        <v>-0.98965494204487681</v>
      </c>
      <c r="Z323" s="35">
        <v>1.16628</v>
      </c>
      <c r="AA323" s="36">
        <v>6.9878738531918696E-5</v>
      </c>
      <c r="AB323" s="19">
        <v>121.855776026538</v>
      </c>
      <c r="AC323" s="20">
        <v>-2.1829800000000001</v>
      </c>
      <c r="AD323" s="35">
        <v>1.1664000000000001</v>
      </c>
      <c r="AE323" s="68">
        <v>3.48394227637451E-6</v>
      </c>
      <c r="AF323" s="19"/>
      <c r="AG323" s="20"/>
      <c r="AH323" s="20"/>
      <c r="AI323" s="20"/>
      <c r="AJ323" s="20"/>
      <c r="AK323" s="21"/>
    </row>
    <row r="324" spans="2:37" x14ac:dyDescent="0.2">
      <c r="B324" t="s">
        <v>496</v>
      </c>
      <c r="C324" t="s">
        <v>922</v>
      </c>
      <c r="D324">
        <v>225.06559299532299</v>
      </c>
      <c r="E324">
        <v>-2.6015199999999998</v>
      </c>
      <c r="F324">
        <v>1.2915399999999999</v>
      </c>
      <c r="G324">
        <v>1.0813040413544599E-3</v>
      </c>
      <c r="J324" t="s">
        <v>491</v>
      </c>
      <c r="K324" t="s">
        <v>653</v>
      </c>
      <c r="L324">
        <v>208.53954644981701</v>
      </c>
      <c r="M324">
        <v>-2.2927399999999998</v>
      </c>
      <c r="N324">
        <v>1.1303300000000001</v>
      </c>
      <c r="O324" s="1">
        <v>2.00601101184129E-10</v>
      </c>
      <c r="Q324" s="7" t="str">
        <f t="shared" si="10"/>
        <v>Y39G10AR.5; zeel-1</v>
      </c>
      <c r="R324" s="7"/>
      <c r="S324" s="19">
        <v>322</v>
      </c>
      <c r="T324" s="20" t="s">
        <v>491</v>
      </c>
      <c r="U324" s="20" t="s">
        <v>48</v>
      </c>
      <c r="V324" s="121" t="s">
        <v>48</v>
      </c>
      <c r="W324" s="19">
        <v>589.68421966020799</v>
      </c>
      <c r="X324" s="20">
        <v>-1.9830700000000001</v>
      </c>
      <c r="Y324" s="37">
        <f t="shared" si="11"/>
        <v>-0.9877356038756121</v>
      </c>
      <c r="Z324" s="35">
        <v>1.1185700000000001</v>
      </c>
      <c r="AA324" s="36">
        <v>1.36309028303731E-8</v>
      </c>
      <c r="AB324" s="19">
        <v>589.68421966020799</v>
      </c>
      <c r="AC324" s="20">
        <v>-8.4828399999999995</v>
      </c>
      <c r="AD324" s="35">
        <v>1.1269499999999999</v>
      </c>
      <c r="AE324" s="68">
        <v>2.5198028558026101E-69</v>
      </c>
      <c r="AF324" s="19"/>
      <c r="AG324" s="20"/>
      <c r="AH324" s="20"/>
      <c r="AI324" s="20"/>
      <c r="AJ324" s="20"/>
      <c r="AK324" s="21"/>
    </row>
    <row r="325" spans="2:37" x14ac:dyDescent="0.2">
      <c r="B325" t="s">
        <v>491</v>
      </c>
      <c r="C325" t="s">
        <v>171</v>
      </c>
      <c r="D325">
        <v>53658.195236429601</v>
      </c>
      <c r="E325">
        <v>-2.5893899999999999</v>
      </c>
      <c r="F325">
        <v>1.0625199999999999</v>
      </c>
      <c r="G325" s="1">
        <v>1.6248263815114799E-53</v>
      </c>
      <c r="J325" t="s">
        <v>496</v>
      </c>
      <c r="K325" t="s">
        <v>654</v>
      </c>
      <c r="L325">
        <v>376.319484277181</v>
      </c>
      <c r="M325">
        <v>-2.2869299999999999</v>
      </c>
      <c r="N325">
        <v>1.25928</v>
      </c>
      <c r="O325">
        <v>2.1415293685319698E-3</v>
      </c>
      <c r="P325" s="1"/>
      <c r="Q325" s="7" t="str">
        <f t="shared" si="10"/>
        <v>21ur-6969</v>
      </c>
      <c r="R325" s="7"/>
      <c r="S325" s="19">
        <v>323</v>
      </c>
      <c r="T325" s="20" t="s">
        <v>491</v>
      </c>
      <c r="U325" s="20" t="s">
        <v>231</v>
      </c>
      <c r="V325" s="121" t="s">
        <v>231</v>
      </c>
      <c r="W325" s="19">
        <v>438.15366926824601</v>
      </c>
      <c r="X325" s="20">
        <v>-1.9829399999999999</v>
      </c>
      <c r="Y325" s="37">
        <f t="shared" si="11"/>
        <v>-0.98764102501404438</v>
      </c>
      <c r="Z325" s="35">
        <v>1.1035600000000001</v>
      </c>
      <c r="AA325" s="36">
        <v>6.1907780524431404E-11</v>
      </c>
      <c r="AB325" s="19">
        <v>438.15366926824601</v>
      </c>
      <c r="AC325" s="20">
        <v>-1.9488000000000001</v>
      </c>
      <c r="AD325" s="35">
        <v>1.1029899999999999</v>
      </c>
      <c r="AE325" s="68">
        <v>1.43467236349443E-10</v>
      </c>
      <c r="AF325" s="19"/>
      <c r="AG325" s="20"/>
      <c r="AH325" s="20"/>
      <c r="AI325" s="20"/>
      <c r="AJ325" s="20"/>
      <c r="AK325" s="21"/>
    </row>
    <row r="326" spans="2:37" x14ac:dyDescent="0.2">
      <c r="B326" t="s">
        <v>496</v>
      </c>
      <c r="C326" t="s">
        <v>923</v>
      </c>
      <c r="D326">
        <v>170.883523846164</v>
      </c>
      <c r="E326">
        <v>-2.5859399999999999</v>
      </c>
      <c r="F326">
        <v>1.1741299999999999</v>
      </c>
      <c r="G326" s="1">
        <v>3.6882100289206302E-8</v>
      </c>
      <c r="J326" t="s">
        <v>491</v>
      </c>
      <c r="K326" t="s">
        <v>202</v>
      </c>
      <c r="L326">
        <v>147.24328558205701</v>
      </c>
      <c r="M326">
        <v>-2.2851699999999999</v>
      </c>
      <c r="N326">
        <v>1.11374</v>
      </c>
      <c r="O326" s="1">
        <v>3.4555461405213002E-13</v>
      </c>
      <c r="P326" s="1"/>
      <c r="Q326" s="7" t="str">
        <f t="shared" si="10"/>
        <v>R10F2.6</v>
      </c>
      <c r="R326" s="7"/>
      <c r="S326" s="19">
        <v>324</v>
      </c>
      <c r="T326" s="20" t="s">
        <v>491</v>
      </c>
      <c r="U326" s="20" t="s">
        <v>225</v>
      </c>
      <c r="V326" s="121" t="s">
        <v>225</v>
      </c>
      <c r="W326" s="19">
        <v>687.588718164635</v>
      </c>
      <c r="X326" s="20">
        <v>-1.98262</v>
      </c>
      <c r="Y326" s="37">
        <f t="shared" si="11"/>
        <v>-0.98740818908969263</v>
      </c>
      <c r="Z326" s="35">
        <v>1.1377999999999999</v>
      </c>
      <c r="AA326" s="36">
        <v>1.2631986393774001E-6</v>
      </c>
      <c r="AB326" s="19">
        <v>687.588718164635</v>
      </c>
      <c r="AC326" s="20">
        <v>-1.96347</v>
      </c>
      <c r="AD326" s="35">
        <v>1.13751</v>
      </c>
      <c r="AE326" s="68">
        <v>1.53755882298152E-6</v>
      </c>
      <c r="AF326" s="19"/>
      <c r="AG326" s="20"/>
      <c r="AH326" s="20"/>
      <c r="AI326" s="20"/>
      <c r="AJ326" s="20"/>
      <c r="AK326" s="21"/>
    </row>
    <row r="327" spans="2:37" x14ac:dyDescent="0.2">
      <c r="B327" t="s">
        <v>491</v>
      </c>
      <c r="C327" t="s">
        <v>612</v>
      </c>
      <c r="D327">
        <v>152.88741695910801</v>
      </c>
      <c r="E327">
        <v>-2.5791499999999998</v>
      </c>
      <c r="F327">
        <v>1.13636</v>
      </c>
      <c r="G327" s="1">
        <v>2.148007345389E-12</v>
      </c>
      <c r="J327" t="s">
        <v>491</v>
      </c>
      <c r="K327" t="s">
        <v>655</v>
      </c>
      <c r="L327">
        <v>1169.7417118251401</v>
      </c>
      <c r="M327">
        <v>-2.2777099999999999</v>
      </c>
      <c r="N327">
        <v>1.0897600000000001</v>
      </c>
      <c r="O327" s="1">
        <v>3.2122981507825798E-20</v>
      </c>
      <c r="P327" s="1"/>
      <c r="Q327" s="7" t="e">
        <f t="shared" si="10"/>
        <v>#N/A</v>
      </c>
      <c r="R327" s="7"/>
      <c r="S327" s="19">
        <v>325</v>
      </c>
      <c r="T327" s="20" t="s">
        <v>500</v>
      </c>
      <c r="U327" s="20" t="s">
        <v>704</v>
      </c>
      <c r="V327" s="121" t="s">
        <v>2587</v>
      </c>
      <c r="W327" s="19">
        <v>165.43123928302799</v>
      </c>
      <c r="X327" s="20">
        <v>-1.97075</v>
      </c>
      <c r="Y327" s="37">
        <f t="shared" si="11"/>
        <v>-0.97874477453668207</v>
      </c>
      <c r="Z327" s="35">
        <v>1.12416</v>
      </c>
      <c r="AA327" s="36">
        <v>8.5906639317541101E-8</v>
      </c>
      <c r="AB327" s="19">
        <v>165.43123928302799</v>
      </c>
      <c r="AC327" s="20">
        <v>-1.6872499999999999</v>
      </c>
      <c r="AD327" s="35">
        <v>1.12124</v>
      </c>
      <c r="AE327" s="68">
        <v>3.68950572834058E-5</v>
      </c>
      <c r="AF327" s="19"/>
      <c r="AG327" s="20"/>
      <c r="AH327" s="20"/>
      <c r="AI327" s="20"/>
      <c r="AJ327" s="20"/>
      <c r="AK327" s="21"/>
    </row>
    <row r="328" spans="2:37" x14ac:dyDescent="0.2">
      <c r="B328" t="s">
        <v>491</v>
      </c>
      <c r="C328" t="s">
        <v>169</v>
      </c>
      <c r="D328">
        <v>636.71505972739203</v>
      </c>
      <c r="E328">
        <v>-2.5765400000000001</v>
      </c>
      <c r="F328">
        <v>1.085</v>
      </c>
      <c r="G328" s="1">
        <v>1.5337838061356799E-29</v>
      </c>
      <c r="J328" t="s">
        <v>491</v>
      </c>
      <c r="K328" t="s">
        <v>656</v>
      </c>
      <c r="L328">
        <v>1525.8077905984801</v>
      </c>
      <c r="M328">
        <v>-2.2731400000000002</v>
      </c>
      <c r="N328">
        <v>1.1115200000000001</v>
      </c>
      <c r="O328" s="1">
        <v>1.67087756913799E-13</v>
      </c>
      <c r="P328" s="1"/>
      <c r="Q328" s="7" t="e">
        <f t="shared" si="10"/>
        <v>#N/A</v>
      </c>
      <c r="R328" s="7"/>
      <c r="S328" s="19">
        <v>326</v>
      </c>
      <c r="T328" s="20" t="s">
        <v>491</v>
      </c>
      <c r="U328" s="20" t="s">
        <v>705</v>
      </c>
      <c r="V328" s="121" t="s">
        <v>2442</v>
      </c>
      <c r="W328" s="19">
        <v>825.09903506701403</v>
      </c>
      <c r="X328" s="20">
        <v>-1.97054</v>
      </c>
      <c r="Y328" s="37">
        <f t="shared" si="11"/>
        <v>-0.97859103504586897</v>
      </c>
      <c r="Z328" s="35">
        <v>1.0687</v>
      </c>
      <c r="AA328" s="36">
        <v>6.5757488124365198E-23</v>
      </c>
      <c r="AB328" s="19">
        <v>825.09903506701403</v>
      </c>
      <c r="AC328" s="20">
        <v>-2.9455100000000001</v>
      </c>
      <c r="AD328" s="35">
        <v>1.0704100000000001</v>
      </c>
      <c r="AE328" s="68">
        <v>8.6387312507917705E-55</v>
      </c>
      <c r="AF328" s="19"/>
      <c r="AG328" s="20"/>
      <c r="AH328" s="20"/>
      <c r="AI328" s="20"/>
      <c r="AJ328" s="20"/>
      <c r="AK328" s="21"/>
    </row>
    <row r="329" spans="2:37" x14ac:dyDescent="0.2">
      <c r="B329" t="s">
        <v>496</v>
      </c>
      <c r="C329" t="s">
        <v>924</v>
      </c>
      <c r="D329">
        <v>102.844207196895</v>
      </c>
      <c r="E329">
        <v>-2.57124</v>
      </c>
      <c r="F329">
        <v>1.2813699999999999</v>
      </c>
      <c r="G329">
        <v>8.3725175485492998E-4</v>
      </c>
      <c r="J329" t="s">
        <v>491</v>
      </c>
      <c r="K329" t="s">
        <v>657</v>
      </c>
      <c r="L329">
        <v>3139.44043280284</v>
      </c>
      <c r="M329">
        <v>-2.2691599999999998</v>
      </c>
      <c r="N329">
        <v>1.1123400000000001</v>
      </c>
      <c r="O329" s="1">
        <v>2.8540327291951802E-13</v>
      </c>
      <c r="P329" s="1"/>
      <c r="Q329" s="7" t="e">
        <f t="shared" si="10"/>
        <v>#N/A</v>
      </c>
      <c r="R329" s="7"/>
      <c r="S329" s="19">
        <v>327</v>
      </c>
      <c r="T329" s="20" t="s">
        <v>496</v>
      </c>
      <c r="U329" s="20" t="s">
        <v>706</v>
      </c>
      <c r="V329" s="121" t="s">
        <v>2588</v>
      </c>
      <c r="W329" s="19">
        <v>340.59722127464602</v>
      </c>
      <c r="X329" s="20">
        <v>-1.96905</v>
      </c>
      <c r="Y329" s="37">
        <f t="shared" si="11"/>
        <v>-0.97749974599628697</v>
      </c>
      <c r="Z329" s="35">
        <v>1.15669</v>
      </c>
      <c r="AA329" s="36">
        <v>2.9631133636668901E-5</v>
      </c>
      <c r="AB329" s="19">
        <v>340.59722127464602</v>
      </c>
      <c r="AC329" s="20">
        <v>-4.0999400000000001</v>
      </c>
      <c r="AD329" s="35">
        <v>1.1605000000000001</v>
      </c>
      <c r="AE329" s="68">
        <v>6.8369564773519495E-20</v>
      </c>
      <c r="AF329" s="19"/>
      <c r="AG329" s="20"/>
      <c r="AH329" s="20"/>
      <c r="AI329" s="20"/>
      <c r="AJ329" s="20"/>
      <c r="AK329" s="21"/>
    </row>
    <row r="330" spans="2:37" x14ac:dyDescent="0.2">
      <c r="B330" t="s">
        <v>491</v>
      </c>
      <c r="C330" t="s">
        <v>728</v>
      </c>
      <c r="D330">
        <v>586.73873234917403</v>
      </c>
      <c r="E330">
        <v>-2.5626600000000002</v>
      </c>
      <c r="F330">
        <v>1.11063</v>
      </c>
      <c r="G330" s="1">
        <v>6.9694660368894896E-18</v>
      </c>
      <c r="J330" t="s">
        <v>491</v>
      </c>
      <c r="K330" t="s">
        <v>110</v>
      </c>
      <c r="L330">
        <v>2073.0433237192101</v>
      </c>
      <c r="M330">
        <v>-2.2685300000000002</v>
      </c>
      <c r="N330">
        <v>1.0931299999999999</v>
      </c>
      <c r="O330" s="1">
        <v>1.04517727668344E-18</v>
      </c>
      <c r="Q330" s="7" t="str">
        <f t="shared" si="10"/>
        <v>T13C5.6</v>
      </c>
      <c r="R330" s="7"/>
      <c r="S330" s="19">
        <v>328</v>
      </c>
      <c r="T330" s="20" t="s">
        <v>491</v>
      </c>
      <c r="U330" s="20" t="s">
        <v>707</v>
      </c>
      <c r="V330" s="121" t="s">
        <v>2540</v>
      </c>
      <c r="W330" s="19">
        <v>258.84269761357098</v>
      </c>
      <c r="X330" s="20">
        <v>-1.9676199999999999</v>
      </c>
      <c r="Y330" s="37">
        <f t="shared" si="11"/>
        <v>-0.97645162461491031</v>
      </c>
      <c r="Z330" s="35">
        <v>1.12503</v>
      </c>
      <c r="AA330" s="36">
        <v>1.1335967923184501E-7</v>
      </c>
      <c r="AB330" s="19">
        <v>258.84269761357098</v>
      </c>
      <c r="AC330" s="20">
        <v>-1.50017</v>
      </c>
      <c r="AD330" s="35">
        <v>1.12202</v>
      </c>
      <c r="AE330" s="69">
        <v>2.3136980087902202E-3</v>
      </c>
      <c r="AF330" s="19"/>
      <c r="AG330" s="20"/>
      <c r="AH330" s="20"/>
      <c r="AI330" s="20"/>
      <c r="AJ330" s="20"/>
      <c r="AK330" s="21"/>
    </row>
    <row r="331" spans="2:37" x14ac:dyDescent="0.2">
      <c r="B331" t="s">
        <v>491</v>
      </c>
      <c r="C331" t="s">
        <v>630</v>
      </c>
      <c r="D331">
        <v>312.34445357654999</v>
      </c>
      <c r="E331">
        <v>-2.56087</v>
      </c>
      <c r="F331">
        <v>1.1415</v>
      </c>
      <c r="G331" s="1">
        <v>1.8740325026889501E-11</v>
      </c>
      <c r="J331" t="s">
        <v>491</v>
      </c>
      <c r="K331" t="s">
        <v>658</v>
      </c>
      <c r="L331">
        <v>237.143496529224</v>
      </c>
      <c r="M331">
        <v>-2.2678699999999998</v>
      </c>
      <c r="N331">
        <v>1.10056</v>
      </c>
      <c r="O331" s="1">
        <v>3.2571715800787098E-16</v>
      </c>
      <c r="P331" s="1"/>
      <c r="Q331" s="7" t="str">
        <f t="shared" si="10"/>
        <v>M02B7.1; fbxc-47</v>
      </c>
      <c r="R331" s="7"/>
      <c r="S331" s="19">
        <v>329</v>
      </c>
      <c r="T331" s="20" t="s">
        <v>491</v>
      </c>
      <c r="U331" s="20" t="s">
        <v>53</v>
      </c>
      <c r="V331" s="121" t="s">
        <v>53</v>
      </c>
      <c r="W331" s="19">
        <v>2185.96683319975</v>
      </c>
      <c r="X331" s="20">
        <v>-1.9663999999999999</v>
      </c>
      <c r="Y331" s="37">
        <f t="shared" si="11"/>
        <v>-0.97555682082321227</v>
      </c>
      <c r="Z331" s="35">
        <v>1.0922099999999999</v>
      </c>
      <c r="AA331" s="36">
        <v>3.5899574454707799E-13</v>
      </c>
      <c r="AB331" s="19">
        <v>2185.96683319975</v>
      </c>
      <c r="AC331" s="20">
        <v>-7.9083300000000003</v>
      </c>
      <c r="AD331" s="35">
        <v>1.0957600000000001</v>
      </c>
      <c r="AE331" s="68">
        <v>1.5092573860988401E-110</v>
      </c>
      <c r="AF331" s="19"/>
      <c r="AG331" s="20"/>
      <c r="AH331" s="20"/>
      <c r="AI331" s="20"/>
      <c r="AJ331" s="20"/>
      <c r="AK331" s="21"/>
    </row>
    <row r="332" spans="2:37" x14ac:dyDescent="0.2">
      <c r="B332" t="s">
        <v>561</v>
      </c>
      <c r="C332" t="s">
        <v>925</v>
      </c>
      <c r="D332">
        <v>1770.98852631881</v>
      </c>
      <c r="E332">
        <v>-2.5548799999999998</v>
      </c>
      <c r="F332">
        <v>1.1153299999999999</v>
      </c>
      <c r="G332" s="1">
        <v>1.84645539414214E-16</v>
      </c>
      <c r="J332" t="s">
        <v>491</v>
      </c>
      <c r="K332" t="s">
        <v>659</v>
      </c>
      <c r="L332">
        <v>694.99268330663097</v>
      </c>
      <c r="M332">
        <v>-2.2660200000000001</v>
      </c>
      <c r="N332">
        <v>1.08954</v>
      </c>
      <c r="O332" s="1">
        <v>4.5219070746084298E-20</v>
      </c>
      <c r="Q332" s="7" t="str">
        <f t="shared" si="10"/>
        <v>TransposonWBTransposon00000433</v>
      </c>
      <c r="R332" s="7"/>
      <c r="S332" s="19">
        <v>330</v>
      </c>
      <c r="T332" s="20" t="s">
        <v>491</v>
      </c>
      <c r="U332" s="20" t="s">
        <v>709</v>
      </c>
      <c r="V332" s="121" t="s">
        <v>2555</v>
      </c>
      <c r="W332" s="19">
        <v>610.56466266815403</v>
      </c>
      <c r="X332" s="20">
        <v>-1.9622999999999999</v>
      </c>
      <c r="Y332" s="37">
        <f t="shared" si="11"/>
        <v>-0.97254562026576707</v>
      </c>
      <c r="Z332" s="35">
        <v>1.1163400000000001</v>
      </c>
      <c r="AA332" s="36">
        <v>1.24671391105027E-8</v>
      </c>
      <c r="AB332" s="19">
        <v>610.56466266815403</v>
      </c>
      <c r="AC332" s="20">
        <v>-1.52233</v>
      </c>
      <c r="AD332" s="35">
        <v>1.1134999999999999</v>
      </c>
      <c r="AE332" s="69">
        <v>5.7461074188920396E-4</v>
      </c>
      <c r="AF332" s="19"/>
      <c r="AG332" s="20"/>
      <c r="AH332" s="20"/>
      <c r="AI332" s="20"/>
      <c r="AJ332" s="20"/>
      <c r="AK332" s="21"/>
    </row>
    <row r="333" spans="2:37" x14ac:dyDescent="0.2">
      <c r="B333" t="s">
        <v>496</v>
      </c>
      <c r="C333" t="s">
        <v>926</v>
      </c>
      <c r="D333">
        <v>173.19444648943099</v>
      </c>
      <c r="E333">
        <v>-2.5477400000000001</v>
      </c>
      <c r="F333">
        <v>1.29148</v>
      </c>
      <c r="G333">
        <v>1.44749356316109E-3</v>
      </c>
      <c r="J333" t="s">
        <v>491</v>
      </c>
      <c r="K333" t="s">
        <v>660</v>
      </c>
      <c r="L333">
        <v>325.19197579354898</v>
      </c>
      <c r="M333">
        <v>-2.2633899999999998</v>
      </c>
      <c r="N333">
        <v>1.1161799999999999</v>
      </c>
      <c r="O333" s="1">
        <v>2.0362766051276001E-12</v>
      </c>
      <c r="P333" s="1"/>
      <c r="Q333" s="7" t="str">
        <f t="shared" si="10"/>
        <v>C26F1.7; hint-3</v>
      </c>
      <c r="R333" s="7"/>
      <c r="S333" s="19">
        <v>331</v>
      </c>
      <c r="T333" s="20" t="s">
        <v>491</v>
      </c>
      <c r="U333" s="20" t="s">
        <v>710</v>
      </c>
      <c r="V333" s="121" t="s">
        <v>2551</v>
      </c>
      <c r="W333" s="19">
        <v>213.53575252205499</v>
      </c>
      <c r="X333" s="20">
        <v>-1.96207</v>
      </c>
      <c r="Y333" s="37">
        <f t="shared" si="11"/>
        <v>-0.97237651293909599</v>
      </c>
      <c r="Z333" s="35">
        <v>1.12361</v>
      </c>
      <c r="AA333" s="36">
        <v>9.1628078861545398E-8</v>
      </c>
      <c r="AB333" s="19">
        <v>213.53575252205499</v>
      </c>
      <c r="AC333" s="20">
        <v>-1.5224800000000001</v>
      </c>
      <c r="AD333" s="35">
        <v>1.12016</v>
      </c>
      <c r="AE333" s="69">
        <v>1.2160316804675599E-3</v>
      </c>
      <c r="AF333" s="19"/>
      <c r="AG333" s="20"/>
      <c r="AH333" s="20"/>
      <c r="AI333" s="20"/>
      <c r="AJ333" s="20"/>
      <c r="AK333" s="21"/>
    </row>
    <row r="334" spans="2:37" x14ac:dyDescent="0.2">
      <c r="B334" t="s">
        <v>500</v>
      </c>
      <c r="C334" t="s">
        <v>638</v>
      </c>
      <c r="D334">
        <v>120.479108669884</v>
      </c>
      <c r="E334">
        <v>-2.5407600000000001</v>
      </c>
      <c r="F334">
        <v>1.1424300000000001</v>
      </c>
      <c r="G334" s="1">
        <v>3.8153075970784702E-11</v>
      </c>
      <c r="J334" t="s">
        <v>491</v>
      </c>
      <c r="K334" t="s">
        <v>661</v>
      </c>
      <c r="L334">
        <v>988.57293054148704</v>
      </c>
      <c r="M334">
        <v>-2.25495</v>
      </c>
      <c r="N334">
        <v>1.0912299999999999</v>
      </c>
      <c r="O334" s="1">
        <v>3.6868456898609399E-19</v>
      </c>
      <c r="P334" s="1"/>
      <c r="Q334" s="7" t="e">
        <f t="shared" si="10"/>
        <v>#N/A</v>
      </c>
      <c r="R334" s="7"/>
      <c r="S334" s="19">
        <v>332</v>
      </c>
      <c r="T334" s="20" t="s">
        <v>496</v>
      </c>
      <c r="U334" s="20" t="s">
        <v>712</v>
      </c>
      <c r="V334" s="121" t="s">
        <v>2589</v>
      </c>
      <c r="W334" s="19">
        <v>294.788502265403</v>
      </c>
      <c r="X334" s="20">
        <v>-1.95651</v>
      </c>
      <c r="Y334" s="37">
        <f t="shared" si="11"/>
        <v>-0.9682824840764479</v>
      </c>
      <c r="Z334" s="35">
        <v>1.2051000000000001</v>
      </c>
      <c r="AA334" s="35">
        <v>2.0707314631131001E-3</v>
      </c>
      <c r="AB334" s="19">
        <v>294.788502265403</v>
      </c>
      <c r="AC334" s="20">
        <v>-4.1488800000000001</v>
      </c>
      <c r="AD334" s="35">
        <v>1.2091499999999999</v>
      </c>
      <c r="AE334" s="68">
        <v>1.1899421206499899E-12</v>
      </c>
      <c r="AF334" s="19"/>
      <c r="AG334" s="20"/>
      <c r="AH334" s="20"/>
      <c r="AI334" s="20"/>
      <c r="AJ334" s="20"/>
      <c r="AK334" s="21"/>
    </row>
    <row r="335" spans="2:37" x14ac:dyDescent="0.2">
      <c r="B335" t="s">
        <v>491</v>
      </c>
      <c r="C335" t="s">
        <v>170</v>
      </c>
      <c r="D335">
        <v>1760.03725540443</v>
      </c>
      <c r="E335">
        <v>-2.5339499999999999</v>
      </c>
      <c r="F335">
        <v>1.1123000000000001</v>
      </c>
      <c r="G335" s="1">
        <v>5.44397405668305E-17</v>
      </c>
      <c r="J335" t="s">
        <v>491</v>
      </c>
      <c r="K335" t="s">
        <v>162</v>
      </c>
      <c r="L335">
        <v>4224.3591579828699</v>
      </c>
      <c r="M335">
        <v>-2.2549100000000002</v>
      </c>
      <c r="N335">
        <v>1.1025799999999999</v>
      </c>
      <c r="O335" s="1">
        <v>1.9865000337572402E-15</v>
      </c>
      <c r="P335" s="1"/>
      <c r="Q335" s="7" t="str">
        <f t="shared" si="10"/>
        <v>K09E9.3</v>
      </c>
      <c r="R335" s="7"/>
      <c r="S335" s="19">
        <v>333</v>
      </c>
      <c r="T335" s="20" t="s">
        <v>491</v>
      </c>
      <c r="U335" s="20" t="s">
        <v>184</v>
      </c>
      <c r="V335" s="121" t="s">
        <v>184</v>
      </c>
      <c r="W335" s="19">
        <v>1305.74815991491</v>
      </c>
      <c r="X335" s="20">
        <v>-1.9458299999999999</v>
      </c>
      <c r="Y335" s="37">
        <f t="shared" si="11"/>
        <v>-0.96038567267283226</v>
      </c>
      <c r="Z335" s="35">
        <v>1.1007800000000001</v>
      </c>
      <c r="AA335" s="36">
        <v>6.7752441284292495E-11</v>
      </c>
      <c r="AB335" s="19">
        <v>1305.74815991491</v>
      </c>
      <c r="AC335" s="20">
        <v>-2.3188800000000001</v>
      </c>
      <c r="AD335" s="35">
        <v>1.1009500000000001</v>
      </c>
      <c r="AE335" s="68">
        <v>4.9971474637587003E-17</v>
      </c>
      <c r="AF335" s="19"/>
      <c r="AG335" s="20"/>
      <c r="AH335" s="20"/>
      <c r="AI335" s="20"/>
      <c r="AJ335" s="20"/>
      <c r="AK335" s="21"/>
    </row>
    <row r="336" spans="2:37" x14ac:dyDescent="0.2">
      <c r="B336" t="s">
        <v>491</v>
      </c>
      <c r="C336" t="s">
        <v>173</v>
      </c>
      <c r="D336">
        <v>1313.6705869842301</v>
      </c>
      <c r="E336">
        <v>-2.5274200000000002</v>
      </c>
      <c r="F336">
        <v>1.0854699999999999</v>
      </c>
      <c r="G336" s="1">
        <v>4.4108440917294599E-28</v>
      </c>
      <c r="J336" t="s">
        <v>491</v>
      </c>
      <c r="K336" t="s">
        <v>662</v>
      </c>
      <c r="L336">
        <v>225.567299456998</v>
      </c>
      <c r="M336">
        <v>-2.2432699999999999</v>
      </c>
      <c r="N336">
        <v>1.16693</v>
      </c>
      <c r="O336" s="1">
        <v>1.7824422158532701E-6</v>
      </c>
      <c r="Q336" s="7" t="str">
        <f t="shared" si="10"/>
        <v>R07C3.6; fbxc-28</v>
      </c>
      <c r="R336" s="7"/>
      <c r="S336" s="19">
        <v>334</v>
      </c>
      <c r="T336" s="20" t="s">
        <v>500</v>
      </c>
      <c r="U336" s="20" t="s">
        <v>715</v>
      </c>
      <c r="V336" s="121" t="s">
        <v>2590</v>
      </c>
      <c r="W336" s="19">
        <v>177.306014985687</v>
      </c>
      <c r="X336" s="20">
        <v>-1.9350499999999999</v>
      </c>
      <c r="Y336" s="37">
        <f t="shared" si="11"/>
        <v>-0.95237084482967893</v>
      </c>
      <c r="Z336" s="35">
        <v>1.1349199999999999</v>
      </c>
      <c r="AA336" s="36">
        <v>1.9508600749669898E-6</v>
      </c>
      <c r="AB336" s="19">
        <v>177.306014985687</v>
      </c>
      <c r="AC336" s="20">
        <v>-1.6804600000000001</v>
      </c>
      <c r="AD336" s="35">
        <v>1.1325700000000001</v>
      </c>
      <c r="AE336" s="69">
        <v>2.04923550860345E-4</v>
      </c>
      <c r="AF336" s="19"/>
      <c r="AG336" s="20"/>
      <c r="AH336" s="20"/>
      <c r="AI336" s="20"/>
      <c r="AJ336" s="20"/>
      <c r="AK336" s="21"/>
    </row>
    <row r="337" spans="2:37" x14ac:dyDescent="0.2">
      <c r="B337" t="s">
        <v>491</v>
      </c>
      <c r="C337" t="s">
        <v>773</v>
      </c>
      <c r="D337">
        <v>3086.8182618385899</v>
      </c>
      <c r="E337">
        <v>-2.5269599999999999</v>
      </c>
      <c r="F337">
        <v>1.0809599999999999</v>
      </c>
      <c r="G337" s="1">
        <v>4.2271329107457903E-31</v>
      </c>
      <c r="J337" t="s">
        <v>496</v>
      </c>
      <c r="K337" t="s">
        <v>663</v>
      </c>
      <c r="L337">
        <v>965.56615822311596</v>
      </c>
      <c r="M337">
        <v>-2.2382</v>
      </c>
      <c r="N337">
        <v>1.2525200000000001</v>
      </c>
      <c r="O337">
        <v>2.21176618051897E-3</v>
      </c>
      <c r="P337" s="1"/>
      <c r="Q337" s="7" t="str">
        <f t="shared" si="10"/>
        <v>21ur-3606</v>
      </c>
      <c r="R337" s="7"/>
      <c r="S337" s="19">
        <v>335</v>
      </c>
      <c r="T337" s="20" t="s">
        <v>491</v>
      </c>
      <c r="U337" s="20" t="s">
        <v>310</v>
      </c>
      <c r="V337" s="121" t="s">
        <v>310</v>
      </c>
      <c r="W337" s="19">
        <v>121.085266503025</v>
      </c>
      <c r="X337" s="20">
        <v>-1.93021</v>
      </c>
      <c r="Y337" s="37">
        <f t="shared" si="11"/>
        <v>-0.94875781613438082</v>
      </c>
      <c r="Z337" s="35">
        <v>1.17797</v>
      </c>
      <c r="AA337" s="35">
        <v>4.4529882032924199E-4</v>
      </c>
      <c r="AB337" s="19">
        <v>121.085266503025</v>
      </c>
      <c r="AC337" s="20">
        <v>-1.5968599999999999</v>
      </c>
      <c r="AD337" s="35">
        <v>1.17418</v>
      </c>
      <c r="AE337" s="69">
        <v>1.4913727670479099E-2</v>
      </c>
      <c r="AF337" s="19"/>
      <c r="AG337" s="20"/>
      <c r="AH337" s="20"/>
      <c r="AI337" s="20"/>
      <c r="AJ337" s="20"/>
      <c r="AK337" s="21"/>
    </row>
    <row r="338" spans="2:37" x14ac:dyDescent="0.2">
      <c r="B338" t="s">
        <v>491</v>
      </c>
      <c r="C338" t="s">
        <v>172</v>
      </c>
      <c r="D338">
        <v>1609.4953908314101</v>
      </c>
      <c r="E338">
        <v>-2.5174699999999999</v>
      </c>
      <c r="F338">
        <v>1.1121799999999999</v>
      </c>
      <c r="G338" s="1">
        <v>8.5058228307195703E-17</v>
      </c>
      <c r="J338" t="s">
        <v>491</v>
      </c>
      <c r="K338" t="s">
        <v>664</v>
      </c>
      <c r="L338">
        <v>387.71742464506201</v>
      </c>
      <c r="M338">
        <v>-2.2290899999999998</v>
      </c>
      <c r="N338">
        <v>1.10476</v>
      </c>
      <c r="O338" s="1">
        <v>1.9092414586862899E-14</v>
      </c>
      <c r="P338" s="1"/>
      <c r="Q338" s="7" t="e">
        <f t="shared" si="10"/>
        <v>#N/A</v>
      </c>
      <c r="R338" s="7"/>
      <c r="S338" s="19">
        <v>336</v>
      </c>
      <c r="T338" s="20" t="s">
        <v>491</v>
      </c>
      <c r="U338" s="20" t="s">
        <v>716</v>
      </c>
      <c r="V338" s="121" t="s">
        <v>2525</v>
      </c>
      <c r="W338" s="19">
        <v>2364.9333720651598</v>
      </c>
      <c r="X338" s="20">
        <v>-1.92781</v>
      </c>
      <c r="Y338" s="37">
        <f t="shared" si="11"/>
        <v>-0.94696287025811576</v>
      </c>
      <c r="Z338" s="35">
        <v>1.0823799999999999</v>
      </c>
      <c r="AA338" s="36">
        <v>2.6439144682524301E-15</v>
      </c>
      <c r="AB338" s="19">
        <v>2364.9333720651598</v>
      </c>
      <c r="AC338" s="20">
        <v>-1.59053</v>
      </c>
      <c r="AD338" s="35">
        <v>1.08203</v>
      </c>
      <c r="AE338" s="68">
        <v>4.4560959628295398E-8</v>
      </c>
      <c r="AF338" s="19"/>
      <c r="AG338" s="20"/>
      <c r="AH338" s="20"/>
      <c r="AI338" s="20"/>
      <c r="AJ338" s="20"/>
      <c r="AK338" s="21"/>
    </row>
    <row r="339" spans="2:37" x14ac:dyDescent="0.2">
      <c r="B339" t="s">
        <v>491</v>
      </c>
      <c r="C339" t="s">
        <v>560</v>
      </c>
      <c r="D339">
        <v>917.55056765673896</v>
      </c>
      <c r="E339">
        <v>-2.5152700000000001</v>
      </c>
      <c r="F339">
        <v>1.1033200000000001</v>
      </c>
      <c r="G339" s="1">
        <v>1.70084053637909E-19</v>
      </c>
      <c r="J339" t="s">
        <v>491</v>
      </c>
      <c r="K339" t="s">
        <v>263</v>
      </c>
      <c r="L339">
        <v>273.55382100878001</v>
      </c>
      <c r="M339">
        <v>-2.2280000000000002</v>
      </c>
      <c r="N339">
        <v>1.1130800000000001</v>
      </c>
      <c r="O339" s="1">
        <v>1.45508075076319E-12</v>
      </c>
      <c r="Q339" s="7" t="str">
        <f t="shared" si="10"/>
        <v>W07E6.3</v>
      </c>
      <c r="R339" s="7"/>
      <c r="S339" s="19">
        <v>337</v>
      </c>
      <c r="T339" s="20" t="s">
        <v>496</v>
      </c>
      <c r="U339" s="20" t="s">
        <v>718</v>
      </c>
      <c r="V339" s="121" t="s">
        <v>2591</v>
      </c>
      <c r="W339" s="19">
        <v>120.863049538512</v>
      </c>
      <c r="X339" s="20">
        <v>-1.9253899999999999</v>
      </c>
      <c r="Y339" s="37">
        <f t="shared" si="11"/>
        <v>-0.94515070247134236</v>
      </c>
      <c r="Z339" s="35">
        <v>1.1451</v>
      </c>
      <c r="AA339" s="36">
        <v>1.27930845147839E-5</v>
      </c>
      <c r="AB339" s="19">
        <v>120.863049538512</v>
      </c>
      <c r="AC339" s="20">
        <v>-2.18594</v>
      </c>
      <c r="AD339" s="35">
        <v>1.14571</v>
      </c>
      <c r="AE339" s="68">
        <v>9.7095487214006702E-8</v>
      </c>
      <c r="AF339" s="19"/>
      <c r="AG339" s="20"/>
      <c r="AH339" s="20"/>
      <c r="AI339" s="20"/>
      <c r="AJ339" s="20"/>
      <c r="AK339" s="21"/>
    </row>
    <row r="340" spans="2:37" x14ac:dyDescent="0.2">
      <c r="B340" t="s">
        <v>500</v>
      </c>
      <c r="C340" t="s">
        <v>95</v>
      </c>
      <c r="D340">
        <v>124.161694374699</v>
      </c>
      <c r="E340">
        <v>-2.5145400000000002</v>
      </c>
      <c r="F340">
        <v>1.1599200000000001</v>
      </c>
      <c r="G340" s="1">
        <v>6.3388600753868097E-9</v>
      </c>
      <c r="J340" t="s">
        <v>500</v>
      </c>
      <c r="K340" t="s">
        <v>147</v>
      </c>
      <c r="L340">
        <v>1303.22167480802</v>
      </c>
      <c r="M340">
        <v>-2.2272099999999999</v>
      </c>
      <c r="N340">
        <v>1.0976699999999999</v>
      </c>
      <c r="O340" s="1">
        <v>2.1793171603390399E-16</v>
      </c>
      <c r="P340" s="1"/>
      <c r="Q340" s="7" t="str">
        <f t="shared" si="10"/>
        <v>W07A8.2</v>
      </c>
      <c r="R340" s="7"/>
      <c r="S340" s="19">
        <v>338</v>
      </c>
      <c r="T340" s="20" t="s">
        <v>491</v>
      </c>
      <c r="U340" s="20" t="s">
        <v>719</v>
      </c>
      <c r="V340" s="121" t="s">
        <v>2467</v>
      </c>
      <c r="W340" s="19">
        <v>1426.80118300552</v>
      </c>
      <c r="X340" s="20">
        <v>-1.9230799999999999</v>
      </c>
      <c r="Y340" s="37">
        <f t="shared" si="11"/>
        <v>-0.94341877994385137</v>
      </c>
      <c r="Z340" s="35">
        <v>1.0721799999999999</v>
      </c>
      <c r="AA340" s="36">
        <v>1.9290664108223901E-19</v>
      </c>
      <c r="AB340" s="19">
        <v>1426.80118300552</v>
      </c>
      <c r="AC340" s="20">
        <v>-2.6111</v>
      </c>
      <c r="AD340" s="35">
        <v>1.0727599999999999</v>
      </c>
      <c r="AE340" s="68">
        <v>9.8448941112156803E-41</v>
      </c>
      <c r="AF340" s="19"/>
      <c r="AG340" s="20"/>
      <c r="AH340" s="20"/>
      <c r="AI340" s="20"/>
      <c r="AJ340" s="20"/>
      <c r="AK340" s="21"/>
    </row>
    <row r="341" spans="2:37" x14ac:dyDescent="0.2">
      <c r="B341" t="s">
        <v>496</v>
      </c>
      <c r="C341" t="s">
        <v>927</v>
      </c>
      <c r="D341">
        <v>143.52341163166199</v>
      </c>
      <c r="E341">
        <v>-2.5116200000000002</v>
      </c>
      <c r="F341">
        <v>1.25664</v>
      </c>
      <c r="G341">
        <v>3.57385998919742E-4</v>
      </c>
      <c r="J341" t="s">
        <v>491</v>
      </c>
      <c r="K341" t="s">
        <v>147</v>
      </c>
      <c r="L341">
        <v>1303.22167480802</v>
      </c>
      <c r="M341">
        <v>-2.2272099999999999</v>
      </c>
      <c r="N341">
        <v>1.0976699999999999</v>
      </c>
      <c r="O341" s="1">
        <v>2.1793171603390399E-16</v>
      </c>
      <c r="P341" s="1"/>
      <c r="Q341" s="7" t="str">
        <f t="shared" si="10"/>
        <v>W07A8.2</v>
      </c>
      <c r="R341" s="7"/>
      <c r="S341" s="19">
        <v>339</v>
      </c>
      <c r="T341" s="20" t="s">
        <v>491</v>
      </c>
      <c r="U341" s="20" t="s">
        <v>253</v>
      </c>
      <c r="V341" s="121" t="s">
        <v>253</v>
      </c>
      <c r="W341" s="19">
        <v>161.03076899808099</v>
      </c>
      <c r="X341" s="20">
        <v>-1.91649</v>
      </c>
      <c r="Y341" s="37">
        <f t="shared" si="11"/>
        <v>-0.93846647035964259</v>
      </c>
      <c r="Z341" s="35">
        <v>1.1434200000000001</v>
      </c>
      <c r="AA341" s="36">
        <v>1.17001239486511E-5</v>
      </c>
      <c r="AB341" s="19">
        <v>161.03076899808099</v>
      </c>
      <c r="AC341" s="20">
        <v>-1.84385</v>
      </c>
      <c r="AD341" s="35">
        <v>1.14168</v>
      </c>
      <c r="AE341" s="68">
        <v>2.9832442578157701E-5</v>
      </c>
      <c r="AF341" s="19"/>
      <c r="AG341" s="20"/>
      <c r="AH341" s="20"/>
      <c r="AI341" s="20"/>
      <c r="AJ341" s="20"/>
      <c r="AK341" s="21"/>
    </row>
    <row r="342" spans="2:37" x14ac:dyDescent="0.2">
      <c r="B342" t="s">
        <v>491</v>
      </c>
      <c r="C342" t="s">
        <v>174</v>
      </c>
      <c r="D342">
        <v>211.377306035201</v>
      </c>
      <c r="E342">
        <v>-2.51085</v>
      </c>
      <c r="F342">
        <v>1.1171500000000001</v>
      </c>
      <c r="G342" s="1">
        <v>2.0055253759549202E-15</v>
      </c>
      <c r="J342" t="s">
        <v>491</v>
      </c>
      <c r="K342" t="s">
        <v>665</v>
      </c>
      <c r="L342">
        <v>139.98468601740601</v>
      </c>
      <c r="M342">
        <v>-2.2165599999999999</v>
      </c>
      <c r="N342">
        <v>1.12148</v>
      </c>
      <c r="O342" s="1">
        <v>6.3604310466851302E-11</v>
      </c>
      <c r="Q342" s="7" t="str">
        <f t="shared" si="10"/>
        <v>F48G7.11; nhr-190</v>
      </c>
      <c r="R342" s="7"/>
      <c r="S342" s="19">
        <v>340</v>
      </c>
      <c r="T342" s="20" t="s">
        <v>491</v>
      </c>
      <c r="U342" s="20" t="s">
        <v>720</v>
      </c>
      <c r="V342" s="121" t="s">
        <v>2499</v>
      </c>
      <c r="W342" s="19">
        <v>143.65187001912599</v>
      </c>
      <c r="X342" s="20">
        <v>-1.91645</v>
      </c>
      <c r="Y342" s="37">
        <f t="shared" si="11"/>
        <v>-0.93843635885169419</v>
      </c>
      <c r="Z342" s="35">
        <v>1.1198699999999999</v>
      </c>
      <c r="AA342" s="36">
        <v>1.1315215050651799E-7</v>
      </c>
      <c r="AB342" s="19">
        <v>143.65187001912599</v>
      </c>
      <c r="AC342" s="20">
        <v>-3.57578</v>
      </c>
      <c r="AD342" s="35">
        <v>1.13036</v>
      </c>
      <c r="AE342" s="68">
        <v>7.8061650242763796E-24</v>
      </c>
      <c r="AF342" s="19"/>
      <c r="AG342" s="20"/>
      <c r="AH342" s="20"/>
      <c r="AI342" s="20"/>
      <c r="AJ342" s="20"/>
      <c r="AK342" s="21"/>
    </row>
    <row r="343" spans="2:37" x14ac:dyDescent="0.2">
      <c r="B343" t="s">
        <v>496</v>
      </c>
      <c r="C343" t="s">
        <v>928</v>
      </c>
      <c r="D343">
        <v>281.24283193897799</v>
      </c>
      <c r="E343">
        <v>-2.5097499999999999</v>
      </c>
      <c r="F343">
        <v>1.27098</v>
      </c>
      <c r="G343">
        <v>7.5304282194622798E-4</v>
      </c>
      <c r="J343" t="s">
        <v>496</v>
      </c>
      <c r="K343" t="s">
        <v>666</v>
      </c>
      <c r="L343">
        <v>502.37278916380802</v>
      </c>
      <c r="M343">
        <v>-2.2060399999999998</v>
      </c>
      <c r="N343">
        <v>1.12622</v>
      </c>
      <c r="O343" s="1">
        <v>4.3449617869379898E-10</v>
      </c>
      <c r="P343" s="1"/>
      <c r="Q343" s="7" t="str">
        <f t="shared" si="10"/>
        <v>21ur-2309</v>
      </c>
      <c r="R343" s="7"/>
      <c r="S343" s="19">
        <v>341</v>
      </c>
      <c r="T343" s="20" t="s">
        <v>491</v>
      </c>
      <c r="U343" s="20" t="s">
        <v>721</v>
      </c>
      <c r="V343" s="121" t="s">
        <v>2432</v>
      </c>
      <c r="W343" s="19">
        <v>882.57500485772005</v>
      </c>
      <c r="X343" s="20">
        <v>-1.9102300000000001</v>
      </c>
      <c r="Y343" s="37">
        <f t="shared" si="11"/>
        <v>-0.93374635547690132</v>
      </c>
      <c r="Z343" s="35">
        <v>1.09721</v>
      </c>
      <c r="AA343" s="36">
        <v>5.0628191122755703E-11</v>
      </c>
      <c r="AB343" s="19">
        <v>882.57500485772005</v>
      </c>
      <c r="AC343" s="20">
        <v>-2.5044200000000001</v>
      </c>
      <c r="AD343" s="35">
        <v>1.09772</v>
      </c>
      <c r="AE343" s="68">
        <v>2.0365700337505898E-21</v>
      </c>
      <c r="AF343" s="19"/>
      <c r="AG343" s="20"/>
      <c r="AH343" s="20"/>
      <c r="AI343" s="20"/>
      <c r="AJ343" s="20"/>
      <c r="AK343" s="21"/>
    </row>
    <row r="344" spans="2:37" x14ac:dyDescent="0.2">
      <c r="B344" t="s">
        <v>491</v>
      </c>
      <c r="C344" t="s">
        <v>721</v>
      </c>
      <c r="D344">
        <v>882.57500485772005</v>
      </c>
      <c r="E344">
        <v>-2.5044200000000001</v>
      </c>
      <c r="F344">
        <v>1.09772</v>
      </c>
      <c r="G344" s="1">
        <v>2.0365700337505898E-21</v>
      </c>
      <c r="J344" t="s">
        <v>491</v>
      </c>
      <c r="K344" t="s">
        <v>667</v>
      </c>
      <c r="L344">
        <v>1058.67359906604</v>
      </c>
      <c r="M344">
        <v>-2.2050299999999998</v>
      </c>
      <c r="N344">
        <v>1.1136699999999999</v>
      </c>
      <c r="O344" s="1">
        <v>3.8442529163480397E-12</v>
      </c>
      <c r="P344" s="1"/>
      <c r="Q344" s="7" t="str">
        <f t="shared" si="10"/>
        <v>F15D3.1; dys-1</v>
      </c>
      <c r="R344" s="7"/>
      <c r="S344" s="19">
        <v>342</v>
      </c>
      <c r="T344" s="20" t="s">
        <v>496</v>
      </c>
      <c r="U344" s="20" t="s">
        <v>722</v>
      </c>
      <c r="V344" s="121" t="s">
        <v>2592</v>
      </c>
      <c r="W344" s="19">
        <v>516.34587749500804</v>
      </c>
      <c r="X344" s="20">
        <v>-1.9096500000000001</v>
      </c>
      <c r="Y344" s="37">
        <f t="shared" si="11"/>
        <v>-0.93330824583463723</v>
      </c>
      <c r="Z344" s="35">
        <v>1.10829</v>
      </c>
      <c r="AA344" s="36">
        <v>4.4860635339305302E-9</v>
      </c>
      <c r="AB344" s="19">
        <v>516.34587749500804</v>
      </c>
      <c r="AC344" s="20">
        <v>-2.6892299999999998</v>
      </c>
      <c r="AD344" s="35">
        <v>1.1095600000000001</v>
      </c>
      <c r="AE344" s="68">
        <v>4.88042620353114E-20</v>
      </c>
      <c r="AF344" s="19"/>
      <c r="AG344" s="20"/>
      <c r="AH344" s="20"/>
      <c r="AI344" s="20"/>
      <c r="AJ344" s="20"/>
      <c r="AK344" s="21"/>
    </row>
    <row r="345" spans="2:37" x14ac:dyDescent="0.2">
      <c r="B345" t="s">
        <v>491</v>
      </c>
      <c r="C345" t="s">
        <v>745</v>
      </c>
      <c r="D345">
        <v>733.77632251743603</v>
      </c>
      <c r="E345">
        <v>-2.49634</v>
      </c>
      <c r="F345">
        <v>1.11086</v>
      </c>
      <c r="G345" s="1">
        <v>7.3225992313205395E-17</v>
      </c>
      <c r="J345" t="s">
        <v>491</v>
      </c>
      <c r="K345" t="s">
        <v>262</v>
      </c>
      <c r="L345">
        <v>905.89575955321504</v>
      </c>
      <c r="M345">
        <v>-2.2035300000000002</v>
      </c>
      <c r="N345">
        <v>1.0834699999999999</v>
      </c>
      <c r="O345" s="1">
        <v>2.2117659122832102E-21</v>
      </c>
      <c r="P345" s="1"/>
      <c r="Q345" s="7" t="str">
        <f t="shared" si="10"/>
        <v>D1025.1</v>
      </c>
      <c r="R345" s="7"/>
      <c r="S345" s="19">
        <v>343</v>
      </c>
      <c r="T345" s="20" t="s">
        <v>491</v>
      </c>
      <c r="U345" s="20" t="s">
        <v>307</v>
      </c>
      <c r="V345" s="121" t="s">
        <v>307</v>
      </c>
      <c r="W345" s="19">
        <v>1725.3338401581</v>
      </c>
      <c r="X345" s="20">
        <v>-1.8947400000000001</v>
      </c>
      <c r="Y345" s="37">
        <f t="shared" si="11"/>
        <v>-0.92199989248845804</v>
      </c>
      <c r="Z345" s="35">
        <v>1.0815300000000001</v>
      </c>
      <c r="AA345" s="36">
        <v>8.0148270274634295E-15</v>
      </c>
      <c r="AB345" s="19">
        <v>1725.3338401581</v>
      </c>
      <c r="AC345" s="20">
        <v>-1.6153500000000001</v>
      </c>
      <c r="AD345" s="35">
        <v>1.08118</v>
      </c>
      <c r="AE345" s="68">
        <v>9.8051526068707506E-9</v>
      </c>
      <c r="AF345" s="19"/>
      <c r="AG345" s="20"/>
      <c r="AH345" s="20"/>
      <c r="AI345" s="20"/>
      <c r="AJ345" s="20"/>
      <c r="AK345" s="21"/>
    </row>
    <row r="346" spans="2:37" x14ac:dyDescent="0.2">
      <c r="B346" t="s">
        <v>491</v>
      </c>
      <c r="C346" t="s">
        <v>175</v>
      </c>
      <c r="D346">
        <v>411.23731683789998</v>
      </c>
      <c r="E346">
        <v>-2.4856500000000001</v>
      </c>
      <c r="F346">
        <v>1.1045400000000001</v>
      </c>
      <c r="G346" s="1">
        <v>1.31228833872737E-18</v>
      </c>
      <c r="J346" t="s">
        <v>491</v>
      </c>
      <c r="K346" t="s">
        <v>144</v>
      </c>
      <c r="L346">
        <v>463.03064229464599</v>
      </c>
      <c r="M346">
        <v>-2.2014900000000002</v>
      </c>
      <c r="N346">
        <v>1.1068499999999999</v>
      </c>
      <c r="O346" s="1">
        <v>1.59151359661038E-13</v>
      </c>
      <c r="Q346" s="7" t="str">
        <f t="shared" si="10"/>
        <v>F56D5.3</v>
      </c>
      <c r="R346" s="7"/>
      <c r="S346" s="19">
        <v>344</v>
      </c>
      <c r="T346" s="20" t="s">
        <v>500</v>
      </c>
      <c r="U346" s="20" t="s">
        <v>725</v>
      </c>
      <c r="V346" s="121" t="s">
        <v>2593</v>
      </c>
      <c r="W346" s="19">
        <v>1602.61311826063</v>
      </c>
      <c r="X346" s="20">
        <v>-1.8938699999999999</v>
      </c>
      <c r="Y346" s="37">
        <f t="shared" si="11"/>
        <v>-0.92133730398891023</v>
      </c>
      <c r="Z346" s="35">
        <v>1.0672600000000001</v>
      </c>
      <c r="AA346" s="36">
        <v>3.41155892551895E-21</v>
      </c>
      <c r="AB346" s="19">
        <v>1602.61311826063</v>
      </c>
      <c r="AC346" s="20">
        <v>-2.1967699999999999</v>
      </c>
      <c r="AD346" s="35">
        <v>1.0673999999999999</v>
      </c>
      <c r="AE346" s="68">
        <v>6.5587992475225697E-32</v>
      </c>
      <c r="AF346" s="19"/>
      <c r="AG346" s="20"/>
      <c r="AH346" s="20"/>
      <c r="AI346" s="20"/>
      <c r="AJ346" s="20"/>
      <c r="AK346" s="21"/>
    </row>
    <row r="347" spans="2:37" x14ac:dyDescent="0.2">
      <c r="B347" t="s">
        <v>496</v>
      </c>
      <c r="C347" t="s">
        <v>929</v>
      </c>
      <c r="D347">
        <v>209.11850585648699</v>
      </c>
      <c r="E347">
        <v>-2.48251</v>
      </c>
      <c r="F347">
        <v>1.31504</v>
      </c>
      <c r="G347">
        <v>4.4967615916719703E-3</v>
      </c>
      <c r="J347" t="s">
        <v>491</v>
      </c>
      <c r="K347" t="s">
        <v>668</v>
      </c>
      <c r="L347">
        <v>584.39351118896298</v>
      </c>
      <c r="M347">
        <v>-2.2010999999999998</v>
      </c>
      <c r="N347">
        <v>1.0871900000000001</v>
      </c>
      <c r="O347" s="1">
        <v>1.16734058684261E-19</v>
      </c>
      <c r="P347" s="1"/>
      <c r="Q347" s="7" t="str">
        <f t="shared" si="10"/>
        <v>Y119D3B.7; fbxa-63</v>
      </c>
      <c r="R347" s="7"/>
      <c r="S347" s="19">
        <v>345</v>
      </c>
      <c r="T347" s="20" t="s">
        <v>496</v>
      </c>
      <c r="U347" s="20" t="s">
        <v>726</v>
      </c>
      <c r="V347" s="121" t="s">
        <v>2594</v>
      </c>
      <c r="W347" s="19">
        <v>344.93842137200102</v>
      </c>
      <c r="X347" s="20">
        <v>-1.8929499999999999</v>
      </c>
      <c r="Y347" s="37">
        <f t="shared" si="11"/>
        <v>-0.92063630448867972</v>
      </c>
      <c r="Z347" s="35">
        <v>1.2798499999999999</v>
      </c>
      <c r="AA347" s="35">
        <v>4.2168445628968099E-2</v>
      </c>
      <c r="AB347" s="19">
        <v>344.93842137200102</v>
      </c>
      <c r="AC347" s="20">
        <v>-4.1712899999999999</v>
      </c>
      <c r="AD347" s="35">
        <v>1.2825800000000001</v>
      </c>
      <c r="AE347" s="68">
        <v>1.02809527473121E-7</v>
      </c>
      <c r="AF347" s="19"/>
      <c r="AG347" s="20"/>
      <c r="AH347" s="20"/>
      <c r="AI347" s="20"/>
      <c r="AJ347" s="20"/>
      <c r="AK347" s="21"/>
    </row>
    <row r="348" spans="2:37" x14ac:dyDescent="0.2">
      <c r="B348" t="s">
        <v>491</v>
      </c>
      <c r="C348" t="s">
        <v>799</v>
      </c>
      <c r="D348">
        <v>1210.99599613225</v>
      </c>
      <c r="E348">
        <v>-2.48136</v>
      </c>
      <c r="F348">
        <v>1.10039</v>
      </c>
      <c r="G348" s="1">
        <v>5.6072015468753994E-20</v>
      </c>
      <c r="J348" t="s">
        <v>491</v>
      </c>
      <c r="K348" t="s">
        <v>281</v>
      </c>
      <c r="L348">
        <v>1351.95630021232</v>
      </c>
      <c r="M348">
        <v>-2.2010399999999999</v>
      </c>
      <c r="N348">
        <v>1.10843</v>
      </c>
      <c r="O348" s="1">
        <v>3.6739510780002598E-13</v>
      </c>
      <c r="P348" s="1"/>
      <c r="Q348" s="7" t="str">
        <f t="shared" si="10"/>
        <v>Y54G2A.19</v>
      </c>
      <c r="R348" s="7"/>
      <c r="S348" s="19">
        <v>346</v>
      </c>
      <c r="T348" s="20" t="s">
        <v>491</v>
      </c>
      <c r="U348" s="20" t="s">
        <v>727</v>
      </c>
      <c r="V348" s="121" t="s">
        <v>2539</v>
      </c>
      <c r="W348" s="19">
        <v>102.00993525192401</v>
      </c>
      <c r="X348" s="20">
        <v>-1.89097</v>
      </c>
      <c r="Y348" s="37">
        <f t="shared" si="11"/>
        <v>-0.91912647529478853</v>
      </c>
      <c r="Z348" s="35">
        <v>1.1525000000000001</v>
      </c>
      <c r="AA348" s="36">
        <v>6.16067173500809E-5</v>
      </c>
      <c r="AB348" s="19">
        <v>102.00993525192401</v>
      </c>
      <c r="AC348" s="20">
        <v>-3.9030300000000002</v>
      </c>
      <c r="AD348" s="35">
        <v>1.16479</v>
      </c>
      <c r="AE348" s="68">
        <v>1.0071719252942E-17</v>
      </c>
      <c r="AF348" s="19"/>
      <c r="AG348" s="20"/>
      <c r="AH348" s="20"/>
      <c r="AI348" s="20"/>
      <c r="AJ348" s="20"/>
      <c r="AK348" s="21"/>
    </row>
    <row r="349" spans="2:37" x14ac:dyDescent="0.2">
      <c r="B349" t="s">
        <v>500</v>
      </c>
      <c r="C349" t="s">
        <v>776</v>
      </c>
      <c r="D349">
        <v>244.14450189278099</v>
      </c>
      <c r="E349">
        <v>-2.4592200000000002</v>
      </c>
      <c r="F349">
        <v>1.1023000000000001</v>
      </c>
      <c r="G349" s="1">
        <v>6.2675065749085199E-19</v>
      </c>
      <c r="J349" t="s">
        <v>491</v>
      </c>
      <c r="K349" t="s">
        <v>191</v>
      </c>
      <c r="L349">
        <v>154.735775190124</v>
      </c>
      <c r="M349">
        <v>-2.1999499999999999</v>
      </c>
      <c r="N349">
        <v>1.1311500000000001</v>
      </c>
      <c r="O349" s="1">
        <v>2.30434177829719E-9</v>
      </c>
      <c r="P349" s="1"/>
      <c r="Q349" s="7" t="str">
        <f t="shared" si="10"/>
        <v>Y58A7A.4</v>
      </c>
      <c r="R349" s="7"/>
      <c r="S349" s="19">
        <v>347</v>
      </c>
      <c r="T349" s="20" t="s">
        <v>491</v>
      </c>
      <c r="U349" s="20" t="s">
        <v>728</v>
      </c>
      <c r="V349" s="121" t="s">
        <v>2504</v>
      </c>
      <c r="W349" s="19">
        <v>586.73873234917403</v>
      </c>
      <c r="X349" s="20">
        <v>-1.88629</v>
      </c>
      <c r="Y349" s="37">
        <f t="shared" si="11"/>
        <v>-0.91555149435819627</v>
      </c>
      <c r="Z349" s="35">
        <v>1.10951</v>
      </c>
      <c r="AA349" s="36">
        <v>1.39324543633467E-8</v>
      </c>
      <c r="AB349" s="19">
        <v>586.73873234917403</v>
      </c>
      <c r="AC349" s="20">
        <v>-2.5626600000000002</v>
      </c>
      <c r="AD349" s="35">
        <v>1.11063</v>
      </c>
      <c r="AE349" s="68">
        <v>6.9694660368894896E-18</v>
      </c>
      <c r="AF349" s="19"/>
      <c r="AG349" s="20"/>
      <c r="AH349" s="20"/>
      <c r="AI349" s="20"/>
      <c r="AJ349" s="20"/>
      <c r="AK349" s="21"/>
    </row>
    <row r="350" spans="2:37" x14ac:dyDescent="0.2">
      <c r="B350" t="s">
        <v>500</v>
      </c>
      <c r="C350" t="s">
        <v>77</v>
      </c>
      <c r="D350">
        <v>578.04448634357902</v>
      </c>
      <c r="E350">
        <v>-2.44597</v>
      </c>
      <c r="F350">
        <v>1.1046800000000001</v>
      </c>
      <c r="G350" s="1">
        <v>6.04165621710736E-18</v>
      </c>
      <c r="J350" t="s">
        <v>491</v>
      </c>
      <c r="K350" t="s">
        <v>669</v>
      </c>
      <c r="L350">
        <v>303.894997246618</v>
      </c>
      <c r="M350">
        <v>-2.1922799999999998</v>
      </c>
      <c r="N350">
        <v>1.09521</v>
      </c>
      <c r="O350" s="1">
        <v>1.57383731363006E-16</v>
      </c>
      <c r="Q350" s="7" t="str">
        <f t="shared" si="10"/>
        <v>Y119D3B.22; fbxa-76</v>
      </c>
      <c r="R350" s="7"/>
      <c r="S350" s="19">
        <v>348</v>
      </c>
      <c r="T350" s="20" t="s">
        <v>491</v>
      </c>
      <c r="U350" s="20" t="s">
        <v>75</v>
      </c>
      <c r="V350" s="121" t="s">
        <v>75</v>
      </c>
      <c r="W350" s="19">
        <v>1035.4519148898601</v>
      </c>
      <c r="X350" s="20">
        <v>-1.8838299999999999</v>
      </c>
      <c r="Y350" s="37">
        <f t="shared" si="11"/>
        <v>-0.91366877958823678</v>
      </c>
      <c r="Z350" s="35">
        <v>1.13533</v>
      </c>
      <c r="AA350" s="36">
        <v>6.0432681775961802E-6</v>
      </c>
      <c r="AB350" s="19">
        <v>1035.4519148898601</v>
      </c>
      <c r="AC350" s="20">
        <v>-5.9082100000000004</v>
      </c>
      <c r="AD350" s="35">
        <v>1.1397999999999999</v>
      </c>
      <c r="AE350" s="68">
        <v>3.2827322853348601E-40</v>
      </c>
      <c r="AF350" s="19"/>
      <c r="AG350" s="20"/>
      <c r="AH350" s="20"/>
      <c r="AI350" s="20"/>
      <c r="AJ350" s="20"/>
      <c r="AK350" s="21"/>
    </row>
    <row r="351" spans="2:37" x14ac:dyDescent="0.2">
      <c r="B351" t="s">
        <v>491</v>
      </c>
      <c r="C351" t="s">
        <v>77</v>
      </c>
      <c r="D351">
        <v>578.04448634357902</v>
      </c>
      <c r="E351">
        <v>-2.44597</v>
      </c>
      <c r="F351">
        <v>1.1046800000000001</v>
      </c>
      <c r="G351" s="1">
        <v>6.04165621710736E-18</v>
      </c>
      <c r="J351" t="s">
        <v>491</v>
      </c>
      <c r="K351" t="s">
        <v>670</v>
      </c>
      <c r="L351">
        <v>100.29171439456</v>
      </c>
      <c r="M351">
        <v>-2.1922299999999999</v>
      </c>
      <c r="N351">
        <v>1.18116</v>
      </c>
      <c r="O351" s="1">
        <v>2.26619299885124E-5</v>
      </c>
      <c r="P351" s="1"/>
      <c r="Q351" s="7" t="e">
        <f t="shared" si="10"/>
        <v>#N/A</v>
      </c>
      <c r="R351" s="7"/>
      <c r="S351" s="19">
        <v>349</v>
      </c>
      <c r="T351" s="20" t="s">
        <v>500</v>
      </c>
      <c r="U351" s="20" t="s">
        <v>313</v>
      </c>
      <c r="V351" s="121" t="s">
        <v>313</v>
      </c>
      <c r="W351" s="19">
        <v>162.14364067647799</v>
      </c>
      <c r="X351" s="20">
        <v>-1.8834200000000001</v>
      </c>
      <c r="Y351" s="37">
        <f t="shared" si="11"/>
        <v>-0.91335475478547645</v>
      </c>
      <c r="Z351" s="35">
        <v>1.13141</v>
      </c>
      <c r="AA351" s="36">
        <v>3.0248637074783799E-6</v>
      </c>
      <c r="AB351" s="19">
        <v>162.14364067647799</v>
      </c>
      <c r="AC351" s="20">
        <v>-1.58596</v>
      </c>
      <c r="AD351" s="35">
        <v>1.12825</v>
      </c>
      <c r="AE351" s="69">
        <v>7.96869675678468E-4</v>
      </c>
      <c r="AF351" s="19"/>
      <c r="AG351" s="20"/>
      <c r="AH351" s="20"/>
      <c r="AI351" s="20"/>
      <c r="AJ351" s="20"/>
      <c r="AK351" s="21"/>
    </row>
    <row r="352" spans="2:37" x14ac:dyDescent="0.2">
      <c r="B352" t="s">
        <v>496</v>
      </c>
      <c r="C352" t="s">
        <v>930</v>
      </c>
      <c r="D352">
        <v>120.099439279566</v>
      </c>
      <c r="E352">
        <v>-2.4421499999999998</v>
      </c>
      <c r="F352">
        <v>1.2906299999999999</v>
      </c>
      <c r="G352">
        <v>2.4924571238054498E-3</v>
      </c>
      <c r="J352" t="s">
        <v>491</v>
      </c>
      <c r="K352" t="s">
        <v>150</v>
      </c>
      <c r="L352">
        <v>169.28008995462099</v>
      </c>
      <c r="M352">
        <v>-2.1903299999999999</v>
      </c>
      <c r="N352">
        <v>1.1246700000000001</v>
      </c>
      <c r="O352" s="1">
        <v>3.8878035832790601E-10</v>
      </c>
      <c r="P352" s="1"/>
      <c r="Q352" s="7" t="str">
        <f t="shared" si="10"/>
        <v>F21C3.6</v>
      </c>
      <c r="R352" s="7"/>
      <c r="S352" s="19">
        <v>350</v>
      </c>
      <c r="T352" s="20" t="s">
        <v>491</v>
      </c>
      <c r="U352" s="20" t="s">
        <v>117</v>
      </c>
      <c r="V352" s="121" t="s">
        <v>117</v>
      </c>
      <c r="W352" s="19">
        <v>247.56510564257599</v>
      </c>
      <c r="X352" s="20">
        <v>-1.8772200000000001</v>
      </c>
      <c r="Y352" s="37">
        <f t="shared" si="11"/>
        <v>-0.90859773610906736</v>
      </c>
      <c r="Z352" s="35">
        <v>1.09961</v>
      </c>
      <c r="AA352" s="36">
        <v>5.0810871236155501E-10</v>
      </c>
      <c r="AB352" s="19">
        <v>247.56510564257599</v>
      </c>
      <c r="AC352" s="20">
        <v>-3.9965199999999999</v>
      </c>
      <c r="AD352" s="35">
        <v>1.1085799999999999</v>
      </c>
      <c r="AE352" s="68">
        <v>2.0212726622530699E-39</v>
      </c>
      <c r="AF352" s="19"/>
      <c r="AG352" s="20"/>
      <c r="AH352" s="20"/>
      <c r="AI352" s="20"/>
      <c r="AJ352" s="20"/>
      <c r="AK352" s="21"/>
    </row>
    <row r="353" spans="2:37" x14ac:dyDescent="0.2">
      <c r="B353" t="s">
        <v>491</v>
      </c>
      <c r="C353" t="s">
        <v>176</v>
      </c>
      <c r="D353">
        <v>119.271509323543</v>
      </c>
      <c r="E353">
        <v>-2.4361199999999998</v>
      </c>
      <c r="F353">
        <v>1.15218</v>
      </c>
      <c r="G353" s="1">
        <v>4.1109715827198401E-9</v>
      </c>
      <c r="J353" t="s">
        <v>491</v>
      </c>
      <c r="K353" t="s">
        <v>113</v>
      </c>
      <c r="L353">
        <v>332.35945789327002</v>
      </c>
      <c r="M353">
        <v>-2.1785999999999999</v>
      </c>
      <c r="N353">
        <v>1.1053500000000001</v>
      </c>
      <c r="O353" s="1">
        <v>1.5781177047163801E-13</v>
      </c>
      <c r="P353" s="1"/>
      <c r="Q353" s="7" t="str">
        <f t="shared" si="10"/>
        <v>F22G12.1</v>
      </c>
      <c r="R353" s="7"/>
      <c r="S353" s="19">
        <v>351</v>
      </c>
      <c r="T353" s="20" t="s">
        <v>491</v>
      </c>
      <c r="U353" s="20" t="s">
        <v>730</v>
      </c>
      <c r="V353" s="121" t="s">
        <v>2488</v>
      </c>
      <c r="W353" s="19">
        <v>1217.0797469020699</v>
      </c>
      <c r="X353" s="20">
        <v>-1.8729199999999999</v>
      </c>
      <c r="Y353" s="37">
        <f t="shared" si="11"/>
        <v>-0.90528927754776567</v>
      </c>
      <c r="Z353" s="35">
        <v>1.06616</v>
      </c>
      <c r="AA353" s="36">
        <v>3.9347198114806399E-21</v>
      </c>
      <c r="AB353" s="19">
        <v>1217.0797469020699</v>
      </c>
      <c r="AC353" s="20">
        <v>-1.8311500000000001</v>
      </c>
      <c r="AD353" s="35">
        <v>1.06586</v>
      </c>
      <c r="AE353" s="68">
        <v>6.4696586048142495E-20</v>
      </c>
      <c r="AF353" s="19"/>
      <c r="AG353" s="20"/>
      <c r="AH353" s="20"/>
      <c r="AI353" s="20"/>
      <c r="AJ353" s="20"/>
      <c r="AK353" s="21"/>
    </row>
    <row r="354" spans="2:37" x14ac:dyDescent="0.2">
      <c r="B354" t="s">
        <v>491</v>
      </c>
      <c r="C354" t="s">
        <v>587</v>
      </c>
      <c r="D354">
        <v>112.24025377303199</v>
      </c>
      <c r="E354">
        <v>-2.4340199999999999</v>
      </c>
      <c r="F354">
        <v>1.1286099999999999</v>
      </c>
      <c r="G354" s="1">
        <v>3.2444557098352199E-12</v>
      </c>
      <c r="J354" t="s">
        <v>491</v>
      </c>
      <c r="K354" t="s">
        <v>216</v>
      </c>
      <c r="L354">
        <v>135.21172936836001</v>
      </c>
      <c r="M354">
        <v>-2.17692</v>
      </c>
      <c r="N354">
        <v>1.13344</v>
      </c>
      <c r="O354" s="1">
        <v>7.36183707445783E-9</v>
      </c>
      <c r="P354" s="1"/>
      <c r="Q354" s="7" t="str">
        <f t="shared" si="10"/>
        <v>R05G9.3</v>
      </c>
      <c r="R354" s="7"/>
      <c r="S354" s="19">
        <v>352</v>
      </c>
      <c r="T354" s="20" t="s">
        <v>491</v>
      </c>
      <c r="U354" s="20" t="s">
        <v>731</v>
      </c>
      <c r="V354" s="121" t="s">
        <v>2502</v>
      </c>
      <c r="W354" s="19">
        <v>298.60586206219602</v>
      </c>
      <c r="X354" s="20">
        <v>-1.8715599999999999</v>
      </c>
      <c r="Y354" s="37">
        <f t="shared" si="11"/>
        <v>-0.90424130007592207</v>
      </c>
      <c r="Z354" s="35">
        <v>1.0954299999999999</v>
      </c>
      <c r="AA354" s="36">
        <v>9.8815948953881406E-11</v>
      </c>
      <c r="AB354" s="19">
        <v>298.60586206219602</v>
      </c>
      <c r="AC354" s="20">
        <v>-3.4629400000000001</v>
      </c>
      <c r="AD354" s="35">
        <v>1.10002</v>
      </c>
      <c r="AE354" s="68">
        <v>4.4880246653905302E-37</v>
      </c>
      <c r="AF354" s="19" t="s">
        <v>2666</v>
      </c>
      <c r="AG354" s="37">
        <v>33.802272283450598</v>
      </c>
      <c r="AH354" s="37">
        <v>1.2170817799886799</v>
      </c>
      <c r="AI354" s="20">
        <v>2.0229522439957899E-3</v>
      </c>
      <c r="AJ354" s="125">
        <v>2.0076105700000002</v>
      </c>
      <c r="AK354" s="126">
        <v>5.5199999999999998E-8</v>
      </c>
    </row>
    <row r="355" spans="2:37" x14ac:dyDescent="0.2">
      <c r="B355" t="s">
        <v>491</v>
      </c>
      <c r="C355" t="s">
        <v>179</v>
      </c>
      <c r="D355">
        <v>211.45156443783</v>
      </c>
      <c r="E355">
        <v>-2.4269099999999999</v>
      </c>
      <c r="F355">
        <v>1.1051500000000001</v>
      </c>
      <c r="G355" s="1">
        <v>1.70691879532471E-17</v>
      </c>
      <c r="J355" t="s">
        <v>491</v>
      </c>
      <c r="K355" t="s">
        <v>181</v>
      </c>
      <c r="L355">
        <v>523.22164412790005</v>
      </c>
      <c r="M355">
        <v>-2.1761599999999999</v>
      </c>
      <c r="N355">
        <v>1.1188199999999999</v>
      </c>
      <c r="O355" s="1">
        <v>7.1108316742413403E-11</v>
      </c>
      <c r="P355" s="1"/>
      <c r="Q355" s="7" t="str">
        <f t="shared" si="10"/>
        <v>F58E1.13</v>
      </c>
      <c r="R355" s="7"/>
      <c r="S355" s="19">
        <v>353</v>
      </c>
      <c r="T355" s="20" t="s">
        <v>496</v>
      </c>
      <c r="U355" s="20" t="s">
        <v>733</v>
      </c>
      <c r="V355" s="121" t="s">
        <v>2595</v>
      </c>
      <c r="W355" s="19">
        <v>231.563225506132</v>
      </c>
      <c r="X355" s="20">
        <v>-1.8664700000000001</v>
      </c>
      <c r="Y355" s="37">
        <f t="shared" si="11"/>
        <v>-0.90031232021395147</v>
      </c>
      <c r="Z355" s="35">
        <v>1.19811</v>
      </c>
      <c r="AA355" s="35">
        <v>3.38458587270658E-3</v>
      </c>
      <c r="AB355" s="19">
        <v>231.563225506132</v>
      </c>
      <c r="AC355" s="20">
        <v>-3.4000900000000001</v>
      </c>
      <c r="AD355" s="35">
        <v>1.20187</v>
      </c>
      <c r="AE355" s="68">
        <v>3.8830941477110698E-10</v>
      </c>
      <c r="AF355" s="19"/>
      <c r="AG355" s="20"/>
      <c r="AH355" s="20"/>
      <c r="AI355" s="20"/>
      <c r="AJ355" s="20"/>
      <c r="AK355" s="21"/>
    </row>
    <row r="356" spans="2:37" x14ac:dyDescent="0.2">
      <c r="B356" t="s">
        <v>491</v>
      </c>
      <c r="C356" t="s">
        <v>177</v>
      </c>
      <c r="D356">
        <v>2141.6147126594401</v>
      </c>
      <c r="E356">
        <v>-2.4243299999999999</v>
      </c>
      <c r="F356">
        <v>1.10192</v>
      </c>
      <c r="G356" s="1">
        <v>1.76199502644629E-18</v>
      </c>
      <c r="J356" t="s">
        <v>491</v>
      </c>
      <c r="K356" t="s">
        <v>671</v>
      </c>
      <c r="L356">
        <v>179.75202660749599</v>
      </c>
      <c r="M356">
        <v>-2.1743700000000001</v>
      </c>
      <c r="N356">
        <v>1.1074200000000001</v>
      </c>
      <c r="O356" s="1">
        <v>5.3540280342680503E-13</v>
      </c>
      <c r="P356" s="1"/>
      <c r="Q356" s="7" t="str">
        <f t="shared" si="10"/>
        <v>PseudogeneY61A9LA.5</v>
      </c>
      <c r="R356" s="7"/>
      <c r="S356" s="19">
        <v>354</v>
      </c>
      <c r="T356" s="20" t="s">
        <v>496</v>
      </c>
      <c r="U356" s="20" t="s">
        <v>734</v>
      </c>
      <c r="V356" s="121" t="s">
        <v>2596</v>
      </c>
      <c r="W356" s="19">
        <v>131.21797844075499</v>
      </c>
      <c r="X356" s="20">
        <v>-1.8608499999999999</v>
      </c>
      <c r="Y356" s="37">
        <f t="shared" si="11"/>
        <v>-0.89596176685440387</v>
      </c>
      <c r="Z356" s="35">
        <v>1.24752</v>
      </c>
      <c r="AA356" s="35">
        <v>2.3625961230715E-2</v>
      </c>
      <c r="AB356" s="19">
        <v>131.21797844075499</v>
      </c>
      <c r="AC356" s="20">
        <v>-4.0026099999999998</v>
      </c>
      <c r="AD356" s="35">
        <v>1.25498</v>
      </c>
      <c r="AE356" s="68">
        <v>1.22717759472526E-8</v>
      </c>
      <c r="AF356" s="19"/>
      <c r="AG356" s="20"/>
      <c r="AH356" s="20"/>
      <c r="AI356" s="20"/>
      <c r="AJ356" s="20"/>
      <c r="AK356" s="21"/>
    </row>
    <row r="357" spans="2:37" x14ac:dyDescent="0.2">
      <c r="B357" t="s">
        <v>496</v>
      </c>
      <c r="C357" t="s">
        <v>931</v>
      </c>
      <c r="D357">
        <v>329.79969583591799</v>
      </c>
      <c r="E357">
        <v>-2.4164699999999999</v>
      </c>
      <c r="F357">
        <v>1.22821</v>
      </c>
      <c r="G357">
        <v>1.2419034327391701E-4</v>
      </c>
      <c r="J357" t="s">
        <v>491</v>
      </c>
      <c r="K357" t="s">
        <v>672</v>
      </c>
      <c r="L357">
        <v>163.626072269334</v>
      </c>
      <c r="M357">
        <v>-2.1602800000000002</v>
      </c>
      <c r="N357">
        <v>1.1399699999999999</v>
      </c>
      <c r="O357" s="1">
        <v>5.3904802860638601E-8</v>
      </c>
      <c r="Q357" s="7" t="str">
        <f t="shared" si="10"/>
        <v>PseudogeneB0391.8</v>
      </c>
      <c r="R357" s="7"/>
      <c r="S357" s="19">
        <v>355</v>
      </c>
      <c r="T357" s="20" t="s">
        <v>496</v>
      </c>
      <c r="U357" s="20" t="s">
        <v>735</v>
      </c>
      <c r="V357" s="121" t="s">
        <v>2597</v>
      </c>
      <c r="W357" s="19">
        <v>156.970133970771</v>
      </c>
      <c r="X357" s="20">
        <v>-1.85954</v>
      </c>
      <c r="Y357" s="37">
        <f t="shared" si="11"/>
        <v>-0.89494578165840488</v>
      </c>
      <c r="Z357" s="35">
        <v>1.23414</v>
      </c>
      <c r="AA357" s="35">
        <v>1.6032816915382601E-2</v>
      </c>
      <c r="AB357" s="19">
        <v>156.970133970771</v>
      </c>
      <c r="AC357" s="20">
        <v>-3.1412100000000001</v>
      </c>
      <c r="AD357" s="35">
        <v>1.23807</v>
      </c>
      <c r="AE357" s="68">
        <v>8.1341077788929602E-7</v>
      </c>
      <c r="AF357" s="19"/>
      <c r="AG357" s="20"/>
      <c r="AH357" s="20"/>
      <c r="AI357" s="20"/>
      <c r="AJ357" s="20"/>
      <c r="AK357" s="21"/>
    </row>
    <row r="358" spans="2:37" x14ac:dyDescent="0.2">
      <c r="B358" t="s">
        <v>491</v>
      </c>
      <c r="C358" t="s">
        <v>629</v>
      </c>
      <c r="D358">
        <v>619.11973354851</v>
      </c>
      <c r="E358">
        <v>-2.4129399999999999</v>
      </c>
      <c r="F358">
        <v>1.16127</v>
      </c>
      <c r="G358" s="1">
        <v>4.3310897492780297E-8</v>
      </c>
      <c r="J358" t="s">
        <v>500</v>
      </c>
      <c r="K358" t="s">
        <v>673</v>
      </c>
      <c r="L358">
        <v>156.49391991044601</v>
      </c>
      <c r="M358">
        <v>-2.1600199999999998</v>
      </c>
      <c r="N358">
        <v>1.13547</v>
      </c>
      <c r="O358" s="1">
        <v>1.8286812164754602E-8</v>
      </c>
      <c r="P358" s="1"/>
      <c r="Q358" s="7" t="str">
        <f t="shared" si="10"/>
        <v>F10B5.1; rpl-10</v>
      </c>
      <c r="R358" s="7"/>
      <c r="S358" s="19">
        <v>356</v>
      </c>
      <c r="T358" s="20" t="s">
        <v>491</v>
      </c>
      <c r="U358" s="20" t="s">
        <v>736</v>
      </c>
      <c r="V358" s="121" t="s">
        <v>2559</v>
      </c>
      <c r="W358" s="19">
        <v>210.610146283294</v>
      </c>
      <c r="X358" s="20">
        <v>-1.8590899999999999</v>
      </c>
      <c r="Y358" s="37">
        <f t="shared" si="11"/>
        <v>-0.89459661394256906</v>
      </c>
      <c r="Z358" s="35">
        <v>1.1281399999999999</v>
      </c>
      <c r="AA358" s="36">
        <v>2.8087113466445901E-6</v>
      </c>
      <c r="AB358" s="19">
        <v>210.610146283294</v>
      </c>
      <c r="AC358" s="20">
        <v>-1.74186</v>
      </c>
      <c r="AD358" s="35">
        <v>1.12666</v>
      </c>
      <c r="AE358" s="68">
        <v>2.55738610037277E-5</v>
      </c>
      <c r="AF358" s="19"/>
      <c r="AG358" s="20"/>
      <c r="AH358" s="20"/>
      <c r="AI358" s="20"/>
      <c r="AJ358" s="20"/>
      <c r="AK358" s="21"/>
    </row>
    <row r="359" spans="2:37" x14ac:dyDescent="0.2">
      <c r="B359" t="s">
        <v>491</v>
      </c>
      <c r="C359" t="s">
        <v>178</v>
      </c>
      <c r="D359">
        <v>253.68233313587601</v>
      </c>
      <c r="E359">
        <v>-2.4127800000000001</v>
      </c>
      <c r="F359">
        <v>1.1509499999999999</v>
      </c>
      <c r="G359" s="1">
        <v>4.6652526077018896E-9</v>
      </c>
      <c r="J359" t="s">
        <v>496</v>
      </c>
      <c r="K359" t="s">
        <v>674</v>
      </c>
      <c r="L359">
        <v>130.593143070152</v>
      </c>
      <c r="M359">
        <v>-2.15699</v>
      </c>
      <c r="N359">
        <v>1.22695</v>
      </c>
      <c r="O359">
        <v>1.1786047291775701E-3</v>
      </c>
      <c r="P359" s="1"/>
      <c r="Q359" s="7" t="str">
        <f t="shared" si="10"/>
        <v>21ur-3725</v>
      </c>
      <c r="R359" s="7"/>
      <c r="S359" s="19">
        <v>357</v>
      </c>
      <c r="T359" s="20" t="s">
        <v>491</v>
      </c>
      <c r="U359" s="20" t="s">
        <v>183</v>
      </c>
      <c r="V359" s="121" t="s">
        <v>183</v>
      </c>
      <c r="W359" s="19">
        <v>1677.0617736418301</v>
      </c>
      <c r="X359" s="20">
        <v>-1.8567199999999999</v>
      </c>
      <c r="Y359" s="37">
        <f t="shared" si="11"/>
        <v>-0.89275626811726683</v>
      </c>
      <c r="Z359" s="35">
        <v>1.0845100000000001</v>
      </c>
      <c r="AA359" s="36">
        <v>4.8113569403848999E-13</v>
      </c>
      <c r="AB359" s="19">
        <v>1677.0617736418301</v>
      </c>
      <c r="AC359" s="20">
        <v>-2.3344299999999998</v>
      </c>
      <c r="AD359" s="35">
        <v>1.08474</v>
      </c>
      <c r="AE359" s="68">
        <v>6.1706604711887603E-24</v>
      </c>
      <c r="AF359" s="19"/>
      <c r="AG359" s="20"/>
      <c r="AH359" s="20"/>
      <c r="AI359" s="20"/>
      <c r="AJ359" s="20"/>
      <c r="AK359" s="21"/>
    </row>
    <row r="360" spans="2:37" x14ac:dyDescent="0.2">
      <c r="B360" t="s">
        <v>496</v>
      </c>
      <c r="C360" t="s">
        <v>650</v>
      </c>
      <c r="D360">
        <v>109.84689383089599</v>
      </c>
      <c r="E360">
        <v>-2.4081199999999998</v>
      </c>
      <c r="F360">
        <v>1.23007</v>
      </c>
      <c r="G360">
        <v>1.5198764527203201E-4</v>
      </c>
      <c r="J360" t="s">
        <v>491</v>
      </c>
      <c r="K360" t="s">
        <v>675</v>
      </c>
      <c r="L360">
        <v>236.116269266546</v>
      </c>
      <c r="M360">
        <v>-2.15082</v>
      </c>
      <c r="N360">
        <v>1.1143400000000001</v>
      </c>
      <c r="O360" s="1">
        <v>2.6368275653329499E-11</v>
      </c>
      <c r="P360" s="1"/>
      <c r="Q360" s="7" t="e">
        <f t="shared" si="10"/>
        <v>#N/A</v>
      </c>
      <c r="R360" s="7"/>
      <c r="S360" s="19">
        <v>358</v>
      </c>
      <c r="T360" s="20" t="s">
        <v>491</v>
      </c>
      <c r="U360" s="20" t="s">
        <v>272</v>
      </c>
      <c r="V360" s="121" t="s">
        <v>272</v>
      </c>
      <c r="W360" s="19">
        <v>3285.4989605430601</v>
      </c>
      <c r="X360" s="20">
        <v>-1.8539300000000001</v>
      </c>
      <c r="Y360" s="37">
        <f t="shared" si="11"/>
        <v>-0.89058677224856553</v>
      </c>
      <c r="Z360" s="35">
        <v>1.1075200000000001</v>
      </c>
      <c r="AA360" s="36">
        <v>2.0290793305285298E-8</v>
      </c>
      <c r="AB360" s="19">
        <v>3285.4989605430601</v>
      </c>
      <c r="AC360" s="20">
        <v>-1.75078</v>
      </c>
      <c r="AD360" s="35">
        <v>1.1073999999999999</v>
      </c>
      <c r="AE360" s="68">
        <v>4.0741471162218499E-7</v>
      </c>
      <c r="AF360" s="19"/>
      <c r="AG360" s="20"/>
      <c r="AH360" s="20"/>
      <c r="AI360" s="20"/>
      <c r="AJ360" s="20"/>
      <c r="AK360" s="21"/>
    </row>
    <row r="361" spans="2:37" x14ac:dyDescent="0.2">
      <c r="B361" t="s">
        <v>491</v>
      </c>
      <c r="C361" t="s">
        <v>180</v>
      </c>
      <c r="D361">
        <v>907.88923632444403</v>
      </c>
      <c r="E361">
        <v>-2.3964300000000001</v>
      </c>
      <c r="F361">
        <v>1.09622</v>
      </c>
      <c r="G361" s="1">
        <v>4.9509287748245698E-20</v>
      </c>
      <c r="J361" t="s">
        <v>500</v>
      </c>
      <c r="K361" t="s">
        <v>676</v>
      </c>
      <c r="L361">
        <v>891.46907853502398</v>
      </c>
      <c r="M361">
        <v>-2.1479699999999999</v>
      </c>
      <c r="N361">
        <v>1.14612</v>
      </c>
      <c r="O361" s="1">
        <v>2.4862999608900501E-7</v>
      </c>
      <c r="P361" s="1"/>
      <c r="Q361" s="7" t="e">
        <f t="shared" si="10"/>
        <v>#N/A</v>
      </c>
      <c r="R361" s="7"/>
      <c r="S361" s="19">
        <v>359</v>
      </c>
      <c r="T361" s="20" t="s">
        <v>491</v>
      </c>
      <c r="U361" s="20" t="s">
        <v>738</v>
      </c>
      <c r="V361" s="121" t="s">
        <v>2542</v>
      </c>
      <c r="W361" s="19">
        <v>180.38471584841599</v>
      </c>
      <c r="X361" s="20">
        <v>-1.85134</v>
      </c>
      <c r="Y361" s="37">
        <f t="shared" si="11"/>
        <v>-0.88856987158304002</v>
      </c>
      <c r="Z361" s="35">
        <v>1.1316900000000001</v>
      </c>
      <c r="AA361" s="36">
        <v>6.3696855110256302E-6</v>
      </c>
      <c r="AB361" s="19">
        <v>180.38471584841599</v>
      </c>
      <c r="AC361" s="20">
        <v>-1.87802</v>
      </c>
      <c r="AD361" s="35">
        <v>1.1307499999999999</v>
      </c>
      <c r="AE361" s="68">
        <v>2.6155980643858698E-6</v>
      </c>
      <c r="AF361" s="19"/>
      <c r="AG361" s="20"/>
      <c r="AH361" s="20"/>
      <c r="AI361" s="20"/>
      <c r="AJ361" s="20"/>
      <c r="AK361" s="21"/>
    </row>
    <row r="362" spans="2:37" x14ac:dyDescent="0.2">
      <c r="B362" t="s">
        <v>496</v>
      </c>
      <c r="C362" t="s">
        <v>932</v>
      </c>
      <c r="D362">
        <v>110.916774056847</v>
      </c>
      <c r="E362">
        <v>-2.3856000000000002</v>
      </c>
      <c r="F362">
        <v>1.3258399999999999</v>
      </c>
      <c r="G362">
        <v>9.2361903164681399E-3</v>
      </c>
      <c r="J362" t="s">
        <v>491</v>
      </c>
      <c r="K362" t="s">
        <v>677</v>
      </c>
      <c r="L362">
        <v>223.93621029770699</v>
      </c>
      <c r="M362">
        <v>-2.1473200000000001</v>
      </c>
      <c r="N362">
        <v>1.1471899999999999</v>
      </c>
      <c r="O362" s="1">
        <v>3.10631952743009E-7</v>
      </c>
      <c r="P362" s="1"/>
      <c r="Q362" s="7" t="e">
        <f t="shared" si="10"/>
        <v>#N/A</v>
      </c>
      <c r="R362" s="7"/>
      <c r="S362" s="19">
        <v>360</v>
      </c>
      <c r="T362" s="20" t="s">
        <v>491</v>
      </c>
      <c r="U362" s="20" t="s">
        <v>105</v>
      </c>
      <c r="V362" s="121" t="s">
        <v>105</v>
      </c>
      <c r="W362" s="19">
        <v>1684.3969891982099</v>
      </c>
      <c r="X362" s="20">
        <v>-1.8463700000000001</v>
      </c>
      <c r="Y362" s="37">
        <f t="shared" si="11"/>
        <v>-0.88469168823660926</v>
      </c>
      <c r="Z362" s="35">
        <v>1.1003499999999999</v>
      </c>
      <c r="AA362" s="36">
        <v>2.0933545460258101E-9</v>
      </c>
      <c r="AB362" s="19">
        <v>1684.3969891982099</v>
      </c>
      <c r="AC362" s="20">
        <v>-4.3445999999999998</v>
      </c>
      <c r="AD362" s="35">
        <v>1.10195</v>
      </c>
      <c r="AE362" s="68">
        <v>7.5606868898444603E-50</v>
      </c>
      <c r="AF362" s="19"/>
      <c r="AG362" s="20"/>
      <c r="AH362" s="20"/>
      <c r="AI362" s="20"/>
      <c r="AJ362" s="20"/>
      <c r="AK362" s="21"/>
    </row>
    <row r="363" spans="2:37" x14ac:dyDescent="0.2">
      <c r="B363" t="s">
        <v>496</v>
      </c>
      <c r="C363" t="s">
        <v>933</v>
      </c>
      <c r="D363">
        <v>111.13922397899</v>
      </c>
      <c r="E363">
        <v>-2.3808600000000002</v>
      </c>
      <c r="F363">
        <v>1.26115</v>
      </c>
      <c r="G363">
        <v>1.0759836585388801E-3</v>
      </c>
      <c r="J363" t="s">
        <v>491</v>
      </c>
      <c r="K363" t="s">
        <v>170</v>
      </c>
      <c r="L363">
        <v>1760.03725540443</v>
      </c>
      <c r="M363">
        <v>-2.1465200000000002</v>
      </c>
      <c r="N363">
        <v>1.1121799999999999</v>
      </c>
      <c r="O363" s="1">
        <v>1.22337303819689E-11</v>
      </c>
      <c r="P363" s="1"/>
      <c r="Q363" s="7" t="str">
        <f t="shared" si="10"/>
        <v>F49F1.7</v>
      </c>
      <c r="R363" s="7"/>
      <c r="S363" s="19">
        <v>361</v>
      </c>
      <c r="T363" s="20" t="s">
        <v>491</v>
      </c>
      <c r="U363" s="20" t="s">
        <v>291</v>
      </c>
      <c r="V363" s="121" t="s">
        <v>291</v>
      </c>
      <c r="W363" s="19">
        <v>1462.1750877818599</v>
      </c>
      <c r="X363" s="20">
        <v>-1.84609</v>
      </c>
      <c r="Y363" s="37">
        <f t="shared" si="11"/>
        <v>-0.88447288851381012</v>
      </c>
      <c r="Z363" s="35">
        <v>1.1279399999999999</v>
      </c>
      <c r="AA363" s="36">
        <v>3.6326172180490501E-6</v>
      </c>
      <c r="AB363" s="19">
        <v>1462.1750877818599</v>
      </c>
      <c r="AC363" s="20">
        <v>-1.6729700000000001</v>
      </c>
      <c r="AD363" s="35">
        <v>1.12768</v>
      </c>
      <c r="AE363" s="69">
        <v>1.2924575187804401E-4</v>
      </c>
      <c r="AF363" s="19"/>
      <c r="AG363" s="20"/>
      <c r="AH363" s="20"/>
      <c r="AI363" s="20"/>
      <c r="AJ363" s="20"/>
      <c r="AK363" s="21"/>
    </row>
    <row r="364" spans="2:37" x14ac:dyDescent="0.2">
      <c r="B364" t="s">
        <v>491</v>
      </c>
      <c r="C364" t="s">
        <v>689</v>
      </c>
      <c r="D364">
        <v>2662.4377341559898</v>
      </c>
      <c r="E364">
        <v>-2.36904</v>
      </c>
      <c r="F364">
        <v>1.0781099999999999</v>
      </c>
      <c r="G364" s="1">
        <v>7.0492574829594199E-29</v>
      </c>
      <c r="J364" t="s">
        <v>491</v>
      </c>
      <c r="K364" t="s">
        <v>351</v>
      </c>
      <c r="L364">
        <v>1809.6470311222999</v>
      </c>
      <c r="M364">
        <v>-2.14263</v>
      </c>
      <c r="N364">
        <v>1.0959700000000001</v>
      </c>
      <c r="O364" s="1">
        <v>2.1641313360425898E-15</v>
      </c>
      <c r="P364" s="1"/>
      <c r="Q364" s="7" t="e">
        <f t="shared" si="10"/>
        <v>#N/A</v>
      </c>
      <c r="R364" s="7"/>
      <c r="S364" s="19">
        <v>362</v>
      </c>
      <c r="T364" s="20" t="s">
        <v>491</v>
      </c>
      <c r="U364" s="20" t="s">
        <v>244</v>
      </c>
      <c r="V364" s="121" t="s">
        <v>244</v>
      </c>
      <c r="W364" s="19">
        <v>1045.7218030432</v>
      </c>
      <c r="X364" s="20">
        <v>-1.84205</v>
      </c>
      <c r="Y364" s="37">
        <f t="shared" si="11"/>
        <v>-0.88131222200092862</v>
      </c>
      <c r="Z364" s="35">
        <v>1.08379</v>
      </c>
      <c r="AA364" s="36">
        <v>6.2584318407897901E-13</v>
      </c>
      <c r="AB364" s="19">
        <v>1045.7218030432</v>
      </c>
      <c r="AC364" s="20">
        <v>-1.8811800000000001</v>
      </c>
      <c r="AD364" s="35">
        <v>1.0835999999999999</v>
      </c>
      <c r="AE364" s="68">
        <v>6.93618168024012E-14</v>
      </c>
      <c r="AF364" s="19"/>
      <c r="AG364" s="20"/>
      <c r="AH364" s="20"/>
      <c r="AI364" s="20"/>
      <c r="AJ364" s="20"/>
      <c r="AK364" s="21"/>
    </row>
    <row r="365" spans="2:37" x14ac:dyDescent="0.2">
      <c r="B365" t="s">
        <v>491</v>
      </c>
      <c r="C365" t="s">
        <v>181</v>
      </c>
      <c r="D365">
        <v>523.22164412790005</v>
      </c>
      <c r="E365">
        <v>-2.3663099999999999</v>
      </c>
      <c r="F365">
        <v>1.1187800000000001</v>
      </c>
      <c r="G365" s="1">
        <v>3.1186225890394698E-13</v>
      </c>
      <c r="J365" t="s">
        <v>491</v>
      </c>
      <c r="K365" t="s">
        <v>260</v>
      </c>
      <c r="L365">
        <v>205.68286279773201</v>
      </c>
      <c r="M365">
        <v>-2.14134</v>
      </c>
      <c r="N365">
        <v>1.1293</v>
      </c>
      <c r="O365" s="1">
        <v>5.36814587810529E-9</v>
      </c>
      <c r="P365" s="1"/>
      <c r="Q365" s="7" t="str">
        <f t="shared" si="10"/>
        <v>C53D6.6</v>
      </c>
      <c r="R365" s="7"/>
      <c r="S365" s="19">
        <v>363</v>
      </c>
      <c r="T365" s="20" t="s">
        <v>491</v>
      </c>
      <c r="U365" s="20" t="s">
        <v>154</v>
      </c>
      <c r="V365" s="121" t="s">
        <v>154</v>
      </c>
      <c r="W365" s="19">
        <v>339.07736210628002</v>
      </c>
      <c r="X365" s="20">
        <v>-1.8385</v>
      </c>
      <c r="Y365" s="37">
        <f t="shared" si="11"/>
        <v>-0.87852917654120932</v>
      </c>
      <c r="Z365" s="35">
        <v>1.0942799999999999</v>
      </c>
      <c r="AA365" s="36">
        <v>2.20289852117642E-10</v>
      </c>
      <c r="AB365" s="19">
        <v>339.07736210628002</v>
      </c>
      <c r="AC365" s="20">
        <v>-3.0145900000000001</v>
      </c>
      <c r="AD365" s="35">
        <v>1.0973900000000001</v>
      </c>
      <c r="AE365" s="68">
        <v>6.3250745873367603E-31</v>
      </c>
      <c r="AF365" s="19"/>
      <c r="AG365" s="20"/>
      <c r="AH365" s="20"/>
      <c r="AI365" s="20"/>
      <c r="AJ365" s="20"/>
      <c r="AK365" s="21"/>
    </row>
    <row r="366" spans="2:37" x14ac:dyDescent="0.2">
      <c r="B366" t="s">
        <v>491</v>
      </c>
      <c r="C366" t="s">
        <v>765</v>
      </c>
      <c r="D366">
        <v>251.19639926007</v>
      </c>
      <c r="E366">
        <v>-2.3576700000000002</v>
      </c>
      <c r="F366">
        <v>1.12493</v>
      </c>
      <c r="G366" s="1">
        <v>5.2692182797986503E-12</v>
      </c>
      <c r="J366" t="s">
        <v>491</v>
      </c>
      <c r="K366" t="s">
        <v>153</v>
      </c>
      <c r="L366">
        <v>1137.6415002553199</v>
      </c>
      <c r="M366">
        <v>-2.1314299999999999</v>
      </c>
      <c r="N366">
        <v>1.0712699999999999</v>
      </c>
      <c r="O366" s="1">
        <v>1.72497767979837E-26</v>
      </c>
      <c r="P366" s="1"/>
      <c r="Q366" s="7" t="str">
        <f t="shared" si="10"/>
        <v>R04A9.7</v>
      </c>
      <c r="R366" s="7"/>
      <c r="S366" s="19">
        <v>364</v>
      </c>
      <c r="T366" s="20" t="s">
        <v>491</v>
      </c>
      <c r="U366" s="20" t="s">
        <v>740</v>
      </c>
      <c r="V366" s="121" t="s">
        <v>2492</v>
      </c>
      <c r="W366" s="19">
        <v>227.33220685062801</v>
      </c>
      <c r="X366" s="20">
        <v>-1.8363100000000001</v>
      </c>
      <c r="Y366" s="37">
        <f t="shared" si="11"/>
        <v>-0.87680963048925831</v>
      </c>
      <c r="Z366" s="35">
        <v>1.1410400000000001</v>
      </c>
      <c r="AA366" s="36">
        <v>3.66534937601242E-5</v>
      </c>
      <c r="AB366" s="19">
        <v>227.33220685062801</v>
      </c>
      <c r="AC366" s="20">
        <v>-1.9178500000000001</v>
      </c>
      <c r="AD366" s="35">
        <v>1.14055</v>
      </c>
      <c r="AE366" s="68">
        <v>6.33730925554391E-6</v>
      </c>
      <c r="AF366" s="19"/>
      <c r="AG366" s="20"/>
      <c r="AH366" s="20"/>
      <c r="AI366" s="20"/>
      <c r="AJ366" s="20"/>
      <c r="AK366" s="21"/>
    </row>
    <row r="367" spans="2:37" x14ac:dyDescent="0.2">
      <c r="B367" t="s">
        <v>496</v>
      </c>
      <c r="C367" t="s">
        <v>934</v>
      </c>
      <c r="D367">
        <v>221.05402786639101</v>
      </c>
      <c r="E367">
        <v>-2.3444400000000001</v>
      </c>
      <c r="F367">
        <v>1.2437100000000001</v>
      </c>
      <c r="G367">
        <v>5.7897095998173304E-4</v>
      </c>
      <c r="J367" t="s">
        <v>491</v>
      </c>
      <c r="K367" t="s">
        <v>678</v>
      </c>
      <c r="L367">
        <v>296.85743014881001</v>
      </c>
      <c r="M367">
        <v>-2.12981</v>
      </c>
      <c r="N367">
        <v>1.1257200000000001</v>
      </c>
      <c r="O367" s="1">
        <v>2.5116040970237202E-9</v>
      </c>
      <c r="Q367" s="7" t="e">
        <f t="shared" si="10"/>
        <v>#N/A</v>
      </c>
      <c r="R367" s="7"/>
      <c r="S367" s="19">
        <v>365</v>
      </c>
      <c r="T367" s="20" t="s">
        <v>500</v>
      </c>
      <c r="U367" s="20" t="s">
        <v>247</v>
      </c>
      <c r="V367" s="121" t="s">
        <v>247</v>
      </c>
      <c r="W367" s="19">
        <v>115.45361252235701</v>
      </c>
      <c r="X367" s="20">
        <v>-1.8267599999999999</v>
      </c>
      <c r="Y367" s="37">
        <f t="shared" si="11"/>
        <v>-0.86928710492665162</v>
      </c>
      <c r="Z367" s="35">
        <v>1.16771</v>
      </c>
      <c r="AA367" s="35">
        <v>7.3154788699251398E-4</v>
      </c>
      <c r="AB367" s="19">
        <v>115.45361252235701</v>
      </c>
      <c r="AC367" s="20">
        <v>-1.86165</v>
      </c>
      <c r="AD367" s="35">
        <v>1.1667799999999999</v>
      </c>
      <c r="AE367" s="69">
        <v>3.6075635643022399E-4</v>
      </c>
      <c r="AF367" s="19"/>
      <c r="AG367" s="20"/>
      <c r="AH367" s="20"/>
      <c r="AI367" s="20"/>
      <c r="AJ367" s="20"/>
      <c r="AK367" s="21"/>
    </row>
    <row r="368" spans="2:37" x14ac:dyDescent="0.2">
      <c r="B368" t="s">
        <v>491</v>
      </c>
      <c r="C368" t="s">
        <v>182</v>
      </c>
      <c r="D368">
        <v>261.33359257025302</v>
      </c>
      <c r="E368">
        <v>-2.3364099999999999</v>
      </c>
      <c r="F368">
        <v>1.1572199999999999</v>
      </c>
      <c r="G368" s="1">
        <v>6.8256782628999497E-8</v>
      </c>
      <c r="J368" t="s">
        <v>491</v>
      </c>
      <c r="K368" t="s">
        <v>190</v>
      </c>
      <c r="L368">
        <v>291.13779170376301</v>
      </c>
      <c r="M368">
        <v>-2.12019</v>
      </c>
      <c r="N368">
        <v>1.11172</v>
      </c>
      <c r="O368" s="1">
        <v>2.2673934993234801E-11</v>
      </c>
      <c r="Q368" s="7" t="str">
        <f t="shared" si="10"/>
        <v>Y58A7A.3</v>
      </c>
      <c r="R368" s="7"/>
      <c r="S368" s="19">
        <v>366</v>
      </c>
      <c r="T368" s="20" t="s">
        <v>491</v>
      </c>
      <c r="U368" s="20" t="s">
        <v>97</v>
      </c>
      <c r="V368" s="121" t="s">
        <v>104</v>
      </c>
      <c r="W368" s="19">
        <v>167.05183228716999</v>
      </c>
      <c r="X368" s="20">
        <v>-1.82135</v>
      </c>
      <c r="Y368" s="37">
        <f t="shared" si="11"/>
        <v>-0.86500818466782836</v>
      </c>
      <c r="Z368" s="35">
        <v>1.1099699999999999</v>
      </c>
      <c r="AA368" s="36">
        <v>1.1238080557520399E-7</v>
      </c>
      <c r="AB368" s="19">
        <v>167.05183228716999</v>
      </c>
      <c r="AC368" s="20">
        <v>-4.84945</v>
      </c>
      <c r="AD368" s="35">
        <v>1.12351</v>
      </c>
      <c r="AE368" s="68">
        <v>4.1546826018951002E-40</v>
      </c>
      <c r="AF368" s="19"/>
      <c r="AG368" s="20"/>
      <c r="AH368" s="20"/>
      <c r="AI368" s="20"/>
      <c r="AJ368" s="20"/>
      <c r="AK368" s="21"/>
    </row>
    <row r="369" spans="2:37" x14ac:dyDescent="0.2">
      <c r="B369" t="s">
        <v>491</v>
      </c>
      <c r="C369" t="s">
        <v>658</v>
      </c>
      <c r="D369">
        <v>237.143496529224</v>
      </c>
      <c r="E369">
        <v>-2.3357000000000001</v>
      </c>
      <c r="F369">
        <v>1.09981</v>
      </c>
      <c r="G369" s="1">
        <v>1.10795465727993E-17</v>
      </c>
      <c r="J369" t="s">
        <v>491</v>
      </c>
      <c r="K369" t="s">
        <v>207</v>
      </c>
      <c r="L369">
        <v>399.75101265873099</v>
      </c>
      <c r="M369">
        <v>-2.1151399999999998</v>
      </c>
      <c r="N369">
        <v>1.1097600000000001</v>
      </c>
      <c r="O369" s="1">
        <v>1.14927446204384E-11</v>
      </c>
      <c r="P369" s="1"/>
      <c r="Q369" s="7" t="str">
        <f t="shared" si="10"/>
        <v>F42F12.3</v>
      </c>
      <c r="R369" s="7"/>
      <c r="S369" s="19">
        <v>367</v>
      </c>
      <c r="T369" s="20" t="s">
        <v>491</v>
      </c>
      <c r="U369" s="20" t="s">
        <v>98</v>
      </c>
      <c r="V369" s="121" t="s">
        <v>98</v>
      </c>
      <c r="W369" s="19">
        <v>111.818037307933</v>
      </c>
      <c r="X369" s="20">
        <v>-1.8163800000000001</v>
      </c>
      <c r="Y369" s="37">
        <f t="shared" si="11"/>
        <v>-0.86106605657447122</v>
      </c>
      <c r="Z369" s="35">
        <v>1.1355599999999999</v>
      </c>
      <c r="AA369" s="36">
        <v>2.48509469257299E-5</v>
      </c>
      <c r="AB369" s="19">
        <v>111.818037307933</v>
      </c>
      <c r="AC369" s="20">
        <v>-4.8495900000000001</v>
      </c>
      <c r="AD369" s="35">
        <v>1.1527000000000001</v>
      </c>
      <c r="AE369" s="68">
        <v>3.8595744950995701E-27</v>
      </c>
      <c r="AF369" s="19" t="s">
        <v>2667</v>
      </c>
      <c r="AG369" s="37">
        <v>45.990770058669597</v>
      </c>
      <c r="AH369" s="37">
        <v>1.15850875236297</v>
      </c>
      <c r="AI369" s="20">
        <v>4.2472655355599602E-4</v>
      </c>
      <c r="AJ369" s="125">
        <v>1.20137092</v>
      </c>
      <c r="AK369" s="126">
        <v>3.1142000000000002E-4</v>
      </c>
    </row>
    <row r="370" spans="2:37" x14ac:dyDescent="0.2">
      <c r="B370" t="s">
        <v>491</v>
      </c>
      <c r="C370" t="s">
        <v>183</v>
      </c>
      <c r="D370">
        <v>1677.0617736418301</v>
      </c>
      <c r="E370">
        <v>-2.3344299999999998</v>
      </c>
      <c r="F370">
        <v>1.08474</v>
      </c>
      <c r="G370" s="1">
        <v>6.1706604711887603E-24</v>
      </c>
      <c r="J370" t="s">
        <v>500</v>
      </c>
      <c r="K370" t="s">
        <v>679</v>
      </c>
      <c r="L370">
        <v>211.22268125223599</v>
      </c>
      <c r="M370">
        <v>-2.10988</v>
      </c>
      <c r="N370">
        <v>1.1113200000000001</v>
      </c>
      <c r="O370" s="1">
        <v>2.63969225987216E-11</v>
      </c>
      <c r="P370" s="1"/>
      <c r="Q370" s="7" t="str">
        <f t="shared" si="10"/>
        <v>Y54F10AM.10; rbc-2</v>
      </c>
      <c r="R370" s="7"/>
      <c r="S370" s="19">
        <v>368</v>
      </c>
      <c r="T370" s="20" t="s">
        <v>491</v>
      </c>
      <c r="U370" s="20" t="s">
        <v>745</v>
      </c>
      <c r="V370" s="121" t="s">
        <v>2537</v>
      </c>
      <c r="W370" s="19">
        <v>733.77632251743603</v>
      </c>
      <c r="X370" s="20">
        <v>-1.81457</v>
      </c>
      <c r="Y370" s="37">
        <f t="shared" si="11"/>
        <v>-0.85962771220712653</v>
      </c>
      <c r="Z370" s="35">
        <v>1.1096200000000001</v>
      </c>
      <c r="AA370" s="36">
        <v>1.24569840037209E-7</v>
      </c>
      <c r="AB370" s="19">
        <v>733.77632251743603</v>
      </c>
      <c r="AC370" s="20">
        <v>-2.49634</v>
      </c>
      <c r="AD370" s="35">
        <v>1.11086</v>
      </c>
      <c r="AE370" s="68">
        <v>7.3225992313205395E-17</v>
      </c>
      <c r="AF370" s="19"/>
      <c r="AG370" s="20"/>
      <c r="AH370" s="20"/>
      <c r="AI370" s="20"/>
      <c r="AJ370" s="20"/>
      <c r="AK370" s="21"/>
    </row>
    <row r="371" spans="2:37" x14ac:dyDescent="0.2">
      <c r="B371" t="s">
        <v>880</v>
      </c>
      <c r="C371" t="s">
        <v>935</v>
      </c>
      <c r="D371">
        <v>146.397829558133</v>
      </c>
      <c r="E371">
        <v>-2.33189</v>
      </c>
      <c r="F371">
        <v>1.1469199999999999</v>
      </c>
      <c r="G371" s="1">
        <v>8.06700772959834E-9</v>
      </c>
      <c r="J371" t="s">
        <v>491</v>
      </c>
      <c r="K371" t="s">
        <v>208</v>
      </c>
      <c r="L371">
        <v>222.37668908294799</v>
      </c>
      <c r="M371">
        <v>-2.1074299999999999</v>
      </c>
      <c r="N371">
        <v>1.0935999999999999</v>
      </c>
      <c r="O371" s="1">
        <v>1.90465147965231E-15</v>
      </c>
      <c r="P371" s="1"/>
      <c r="Q371" s="7" t="str">
        <f t="shared" si="10"/>
        <v>W09G3.1</v>
      </c>
      <c r="R371" s="7"/>
      <c r="S371" s="19">
        <v>369</v>
      </c>
      <c r="T371" s="20" t="s">
        <v>500</v>
      </c>
      <c r="U371" s="20" t="s">
        <v>748</v>
      </c>
      <c r="V371" s="121" t="s">
        <v>2598</v>
      </c>
      <c r="W371" s="19">
        <v>117.261984350535</v>
      </c>
      <c r="X371" s="20">
        <v>-1.8096399999999999</v>
      </c>
      <c r="Y371" s="37">
        <f t="shared" si="11"/>
        <v>-0.85570272389873137</v>
      </c>
      <c r="Z371" s="35">
        <v>1.1497900000000001</v>
      </c>
      <c r="AA371" s="35">
        <v>1.7196481885112599E-4</v>
      </c>
      <c r="AB371" s="19">
        <v>117.261984350535</v>
      </c>
      <c r="AC371" s="20">
        <v>-1.6084400000000001</v>
      </c>
      <c r="AD371" s="35">
        <v>1.14636</v>
      </c>
      <c r="AE371" s="69">
        <v>2.6731496965111201E-3</v>
      </c>
      <c r="AF371" s="19"/>
      <c r="AG371" s="20"/>
      <c r="AH371" s="20"/>
      <c r="AI371" s="20"/>
      <c r="AJ371" s="20"/>
      <c r="AK371" s="21"/>
    </row>
    <row r="372" spans="2:37" x14ac:dyDescent="0.2">
      <c r="B372" t="s">
        <v>496</v>
      </c>
      <c r="C372" t="s">
        <v>936</v>
      </c>
      <c r="D372">
        <v>1416.56102704662</v>
      </c>
      <c r="E372">
        <v>-2.3284500000000001</v>
      </c>
      <c r="F372">
        <v>1.37083</v>
      </c>
      <c r="G372">
        <v>2.8417389464743901E-2</v>
      </c>
      <c r="J372" t="s">
        <v>500</v>
      </c>
      <c r="K372" t="s">
        <v>345</v>
      </c>
      <c r="L372">
        <v>163.817409645178</v>
      </c>
      <c r="M372">
        <v>-2.1071399999999998</v>
      </c>
      <c r="N372">
        <v>1.13192</v>
      </c>
      <c r="O372" s="1">
        <v>2.42213667180194E-8</v>
      </c>
      <c r="P372" s="1"/>
      <c r="Q372" s="7" t="str">
        <f t="shared" si="10"/>
        <v>ZK1010.2</v>
      </c>
      <c r="R372" s="7"/>
      <c r="S372" s="19">
        <v>370</v>
      </c>
      <c r="T372" s="20" t="s">
        <v>491</v>
      </c>
      <c r="U372" s="20" t="s">
        <v>79</v>
      </c>
      <c r="V372" s="121" t="s">
        <v>79</v>
      </c>
      <c r="W372" s="19">
        <v>365.62301373551901</v>
      </c>
      <c r="X372" s="20">
        <v>-1.80728</v>
      </c>
      <c r="Y372" s="37">
        <f t="shared" si="11"/>
        <v>-0.85382003875242962</v>
      </c>
      <c r="Z372" s="35">
        <v>1.1271199999999999</v>
      </c>
      <c r="AA372" s="36">
        <v>7.4992302928458296E-6</v>
      </c>
      <c r="AB372" s="19">
        <v>365.62301373551901</v>
      </c>
      <c r="AC372" s="20">
        <v>-5.6204099999999997</v>
      </c>
      <c r="AD372" s="35">
        <v>1.13408</v>
      </c>
      <c r="AE372" s="68">
        <v>4.56459275629493E-41</v>
      </c>
      <c r="AF372" s="19"/>
      <c r="AG372" s="20"/>
      <c r="AH372" s="20"/>
      <c r="AI372" s="20"/>
      <c r="AJ372" s="20"/>
      <c r="AK372" s="21"/>
    </row>
    <row r="373" spans="2:37" x14ac:dyDescent="0.2">
      <c r="B373" t="s">
        <v>491</v>
      </c>
      <c r="C373" t="s">
        <v>184</v>
      </c>
      <c r="D373">
        <v>1305.74815991491</v>
      </c>
      <c r="E373">
        <v>-2.3188800000000001</v>
      </c>
      <c r="F373">
        <v>1.1009500000000001</v>
      </c>
      <c r="G373" s="1">
        <v>4.9971474637587003E-17</v>
      </c>
      <c r="J373" t="s">
        <v>491</v>
      </c>
      <c r="K373" t="s">
        <v>680</v>
      </c>
      <c r="L373">
        <v>134.70938755625301</v>
      </c>
      <c r="M373">
        <v>-2.1071300000000002</v>
      </c>
      <c r="N373">
        <v>1.11205</v>
      </c>
      <c r="O373" s="1">
        <v>3.8019196696993198E-11</v>
      </c>
      <c r="P373" s="1"/>
      <c r="Q373" s="7" t="str">
        <f t="shared" si="10"/>
        <v>PseudogeneT10C6.8</v>
      </c>
      <c r="R373" s="7"/>
      <c r="S373" s="19">
        <v>371</v>
      </c>
      <c r="T373" s="20" t="s">
        <v>491</v>
      </c>
      <c r="U373" s="20" t="s">
        <v>280</v>
      </c>
      <c r="V373" s="121" t="s">
        <v>280</v>
      </c>
      <c r="W373" s="19">
        <v>395.62264743489197</v>
      </c>
      <c r="X373" s="20">
        <v>-1.80582</v>
      </c>
      <c r="Y373" s="37">
        <f t="shared" si="11"/>
        <v>-0.85265409544925941</v>
      </c>
      <c r="Z373" s="35">
        <v>1.12029</v>
      </c>
      <c r="AA373" s="36">
        <v>2.0746559339491101E-6</v>
      </c>
      <c r="AB373" s="19">
        <v>395.62264743489197</v>
      </c>
      <c r="AC373" s="20">
        <v>-1.72566</v>
      </c>
      <c r="AD373" s="35">
        <v>1.1194</v>
      </c>
      <c r="AE373" s="68">
        <v>1.0925220946516099E-5</v>
      </c>
      <c r="AF373" s="19"/>
      <c r="AG373" s="20"/>
      <c r="AH373" s="20"/>
      <c r="AI373" s="20"/>
      <c r="AJ373" s="20"/>
      <c r="AK373" s="21"/>
    </row>
    <row r="374" spans="2:37" x14ac:dyDescent="0.2">
      <c r="B374" t="s">
        <v>500</v>
      </c>
      <c r="C374" t="s">
        <v>937</v>
      </c>
      <c r="D374">
        <v>117.45008121651</v>
      </c>
      <c r="E374">
        <v>-2.3151799999999998</v>
      </c>
      <c r="F374">
        <v>1.1600200000000001</v>
      </c>
      <c r="G374" s="1">
        <v>1.6468348908447999E-7</v>
      </c>
      <c r="J374" t="s">
        <v>491</v>
      </c>
      <c r="K374" t="s">
        <v>681</v>
      </c>
      <c r="L374">
        <v>123.81829805957101</v>
      </c>
      <c r="M374">
        <v>-2.1059999999999999</v>
      </c>
      <c r="N374">
        <v>1.1885699999999999</v>
      </c>
      <c r="O374">
        <v>1.33442552096257E-4</v>
      </c>
      <c r="P374" s="1"/>
      <c r="Q374" s="7" t="e">
        <f t="shared" si="10"/>
        <v>#N/A</v>
      </c>
      <c r="R374" s="7"/>
      <c r="S374" s="19">
        <v>372</v>
      </c>
      <c r="T374" s="20" t="s">
        <v>491</v>
      </c>
      <c r="U374" s="20" t="s">
        <v>279</v>
      </c>
      <c r="V374" s="121" t="s">
        <v>279</v>
      </c>
      <c r="W374" s="19">
        <v>395.62264743489197</v>
      </c>
      <c r="X374" s="20">
        <v>-1.80582</v>
      </c>
      <c r="Y374" s="37">
        <f t="shared" si="11"/>
        <v>-0.85265409544925941</v>
      </c>
      <c r="Z374" s="35">
        <v>1.12029</v>
      </c>
      <c r="AA374" s="36">
        <v>2.0746559339491101E-6</v>
      </c>
      <c r="AB374" s="19">
        <v>395.62264743489197</v>
      </c>
      <c r="AC374" s="20">
        <v>-1.72566</v>
      </c>
      <c r="AD374" s="35">
        <v>1.1194</v>
      </c>
      <c r="AE374" s="68">
        <v>1.0925220946516099E-5</v>
      </c>
      <c r="AF374" s="19"/>
      <c r="AG374" s="20"/>
      <c r="AH374" s="20"/>
      <c r="AI374" s="20"/>
      <c r="AJ374" s="20"/>
      <c r="AK374" s="21"/>
    </row>
    <row r="375" spans="2:37" x14ac:dyDescent="0.2">
      <c r="B375" t="s">
        <v>561</v>
      </c>
      <c r="C375" t="s">
        <v>938</v>
      </c>
      <c r="D375">
        <v>42632.5072822617</v>
      </c>
      <c r="E375">
        <v>-2.3117299999999998</v>
      </c>
      <c r="F375">
        <v>1.1065499999999999</v>
      </c>
      <c r="G375" s="1">
        <v>2.65019227534935E-15</v>
      </c>
      <c r="J375" t="s">
        <v>491</v>
      </c>
      <c r="K375" t="s">
        <v>295</v>
      </c>
      <c r="L375">
        <v>406.05718610493199</v>
      </c>
      <c r="M375">
        <v>-2.1039400000000001</v>
      </c>
      <c r="N375">
        <v>1.0876399999999999</v>
      </c>
      <c r="O375" s="1">
        <v>2.2674363214271799E-17</v>
      </c>
      <c r="Q375" s="7" t="str">
        <f t="shared" si="10"/>
        <v>E02H9.3</v>
      </c>
      <c r="R375" s="7"/>
      <c r="S375" s="19">
        <v>373</v>
      </c>
      <c r="T375" s="20" t="s">
        <v>500</v>
      </c>
      <c r="U375" s="20" t="s">
        <v>749</v>
      </c>
      <c r="V375" s="121" t="s">
        <v>2599</v>
      </c>
      <c r="W375" s="19">
        <v>171.705875492079</v>
      </c>
      <c r="X375" s="20">
        <v>-1.8028</v>
      </c>
      <c r="Y375" s="37">
        <f t="shared" si="11"/>
        <v>-0.85023935516590954</v>
      </c>
      <c r="Z375" s="35">
        <v>1.1294200000000001</v>
      </c>
      <c r="AA375" s="36">
        <v>1.2360724786115301E-5</v>
      </c>
      <c r="AB375" s="19">
        <v>171.705875492079</v>
      </c>
      <c r="AC375" s="20">
        <v>-1.7108000000000001</v>
      </c>
      <c r="AD375" s="35">
        <v>1.12778</v>
      </c>
      <c r="AE375" s="68">
        <v>5.8950704759039799E-5</v>
      </c>
      <c r="AF375" s="19"/>
      <c r="AG375" s="20"/>
      <c r="AH375" s="20"/>
      <c r="AI375" s="20"/>
      <c r="AJ375" s="20"/>
      <c r="AK375" s="21"/>
    </row>
    <row r="376" spans="2:37" x14ac:dyDescent="0.2">
      <c r="B376" t="s">
        <v>491</v>
      </c>
      <c r="C376" t="s">
        <v>680</v>
      </c>
      <c r="D376">
        <v>134.70938755625301</v>
      </c>
      <c r="E376">
        <v>-2.3096700000000001</v>
      </c>
      <c r="F376">
        <v>1.11209</v>
      </c>
      <c r="G376" s="1">
        <v>6.4671856650660702E-14</v>
      </c>
      <c r="J376" t="s">
        <v>491</v>
      </c>
      <c r="K376" t="s">
        <v>101</v>
      </c>
      <c r="L376">
        <v>723.30428413646905</v>
      </c>
      <c r="M376">
        <v>-2.1031200000000001</v>
      </c>
      <c r="N376">
        <v>1.1160600000000001</v>
      </c>
      <c r="O376" s="1">
        <v>2.03718807869801E-10</v>
      </c>
      <c r="Q376" s="7" t="str">
        <f t="shared" si="10"/>
        <v>Y53F4B.11</v>
      </c>
      <c r="R376" s="7"/>
      <c r="S376" s="19">
        <v>374</v>
      </c>
      <c r="T376" s="20" t="s">
        <v>491</v>
      </c>
      <c r="U376" s="20" t="s">
        <v>750</v>
      </c>
      <c r="V376" s="121" t="s">
        <v>2454</v>
      </c>
      <c r="W376" s="19">
        <v>333.93462542408798</v>
      </c>
      <c r="X376" s="20">
        <v>-1.80131</v>
      </c>
      <c r="Y376" s="37">
        <f t="shared" si="11"/>
        <v>-0.84904648606180855</v>
      </c>
      <c r="Z376" s="35">
        <v>1.10358</v>
      </c>
      <c r="AA376" s="36">
        <v>3.1397393716241097E-8</v>
      </c>
      <c r="AB376" s="19">
        <v>333.93462542408798</v>
      </c>
      <c r="AC376" s="20">
        <v>-1.6589499999999999</v>
      </c>
      <c r="AD376" s="35">
        <v>1.1022099999999999</v>
      </c>
      <c r="AE376" s="68">
        <v>1.84263164786894E-6</v>
      </c>
      <c r="AF376" s="19"/>
      <c r="AG376" s="20"/>
      <c r="AH376" s="20"/>
      <c r="AI376" s="20"/>
      <c r="AJ376" s="20"/>
      <c r="AK376" s="21"/>
    </row>
    <row r="377" spans="2:37" x14ac:dyDescent="0.2">
      <c r="B377" t="s">
        <v>491</v>
      </c>
      <c r="C377" t="s">
        <v>185</v>
      </c>
      <c r="D377">
        <v>841.73505724030599</v>
      </c>
      <c r="E377">
        <v>-2.2987299999999999</v>
      </c>
      <c r="F377">
        <v>1.12178</v>
      </c>
      <c r="G377" s="1">
        <v>7.0795009477792899E-12</v>
      </c>
      <c r="J377" t="s">
        <v>491</v>
      </c>
      <c r="K377" t="s">
        <v>436</v>
      </c>
      <c r="L377">
        <v>387.221751681559</v>
      </c>
      <c r="M377">
        <v>-2.0983399999999999</v>
      </c>
      <c r="N377">
        <v>1.10694</v>
      </c>
      <c r="O377" s="1">
        <v>5.5581355089434503E-12</v>
      </c>
      <c r="Q377" s="7" t="e">
        <f t="shared" si="10"/>
        <v>#N/A</v>
      </c>
      <c r="R377" s="7"/>
      <c r="S377" s="19">
        <v>375</v>
      </c>
      <c r="T377" s="20" t="s">
        <v>491</v>
      </c>
      <c r="U377" s="20" t="s">
        <v>751</v>
      </c>
      <c r="V377" s="121" t="s">
        <v>2456</v>
      </c>
      <c r="W377" s="19">
        <v>162.46585907621201</v>
      </c>
      <c r="X377" s="20">
        <v>-1.8009299999999999</v>
      </c>
      <c r="Y377" s="37">
        <f t="shared" si="11"/>
        <v>-0.84874210649933002</v>
      </c>
      <c r="Z377" s="35">
        <v>1.1212200000000001</v>
      </c>
      <c r="AA377" s="36">
        <v>2.82569145600032E-6</v>
      </c>
      <c r="AB377" s="19">
        <v>162.46585907621201</v>
      </c>
      <c r="AC377" s="20">
        <v>-3.2210800000000002</v>
      </c>
      <c r="AD377" s="35">
        <v>1.1280300000000001</v>
      </c>
      <c r="AE377" s="68">
        <v>7.6577065867510401E-21</v>
      </c>
      <c r="AF377" s="19"/>
      <c r="AG377" s="20"/>
      <c r="AH377" s="20"/>
      <c r="AI377" s="20"/>
      <c r="AJ377" s="20"/>
      <c r="AK377" s="21"/>
    </row>
    <row r="378" spans="2:37" x14ac:dyDescent="0.2">
      <c r="B378" t="s">
        <v>496</v>
      </c>
      <c r="C378" t="s">
        <v>939</v>
      </c>
      <c r="D378">
        <v>176.21204244984199</v>
      </c>
      <c r="E378">
        <v>-2.2948200000000001</v>
      </c>
      <c r="F378">
        <v>1.30979</v>
      </c>
      <c r="G378">
        <v>9.3530689325281996E-3</v>
      </c>
      <c r="J378" t="s">
        <v>491</v>
      </c>
      <c r="K378" t="s">
        <v>682</v>
      </c>
      <c r="L378">
        <v>340.50400377164198</v>
      </c>
      <c r="M378">
        <v>-2.0949200000000001</v>
      </c>
      <c r="N378">
        <v>1.1139399999999999</v>
      </c>
      <c r="O378" s="1">
        <v>1.1589738142987101E-10</v>
      </c>
      <c r="P378" s="1"/>
      <c r="Q378" s="7" t="e">
        <f t="shared" si="10"/>
        <v>#N/A</v>
      </c>
      <c r="R378" s="7"/>
      <c r="S378" s="19">
        <v>376</v>
      </c>
      <c r="T378" s="20" t="s">
        <v>500</v>
      </c>
      <c r="U378" s="20" t="s">
        <v>752</v>
      </c>
      <c r="V378" s="121" t="s">
        <v>2600</v>
      </c>
      <c r="W378" s="19">
        <v>170.34204927363999</v>
      </c>
      <c r="X378" s="20">
        <v>-1.8001199999999999</v>
      </c>
      <c r="Y378" s="37">
        <f t="shared" si="11"/>
        <v>-0.84809308301849617</v>
      </c>
      <c r="Z378" s="35">
        <v>1.1463399999999999</v>
      </c>
      <c r="AA378" s="35">
        <v>1.3745712511639899E-4</v>
      </c>
      <c r="AB378" s="19">
        <v>170.34204927363999</v>
      </c>
      <c r="AC378" s="20">
        <v>-1.90263</v>
      </c>
      <c r="AD378" s="35">
        <v>1.1459699999999999</v>
      </c>
      <c r="AE378" s="68">
        <v>1.8975110514604799E-5</v>
      </c>
      <c r="AF378" s="19"/>
      <c r="AG378" s="20"/>
      <c r="AH378" s="20"/>
      <c r="AI378" s="20"/>
      <c r="AJ378" s="20"/>
      <c r="AK378" s="21"/>
    </row>
    <row r="379" spans="2:37" x14ac:dyDescent="0.2">
      <c r="B379" t="s">
        <v>491</v>
      </c>
      <c r="C379" t="s">
        <v>187</v>
      </c>
      <c r="D379">
        <v>1195.6439205730301</v>
      </c>
      <c r="E379">
        <v>-2.2947000000000002</v>
      </c>
      <c r="F379">
        <v>1.0946</v>
      </c>
      <c r="G379" s="1">
        <v>9.8631179072662398E-19</v>
      </c>
      <c r="J379" t="s">
        <v>491</v>
      </c>
      <c r="K379" t="s">
        <v>683</v>
      </c>
      <c r="L379">
        <v>126.206197763623</v>
      </c>
      <c r="M379">
        <v>-2.0935899999999998</v>
      </c>
      <c r="N379">
        <v>1.1378299999999999</v>
      </c>
      <c r="O379" s="1">
        <v>1.28401838277597E-7</v>
      </c>
      <c r="P379" s="1"/>
      <c r="Q379" s="7" t="str">
        <f t="shared" si="10"/>
        <v>K05F6.3; fbxb-51</v>
      </c>
      <c r="R379" s="7"/>
      <c r="S379" s="19">
        <v>377</v>
      </c>
      <c r="T379" s="20" t="s">
        <v>491</v>
      </c>
      <c r="U379" s="20" t="s">
        <v>218</v>
      </c>
      <c r="V379" s="121" t="s">
        <v>218</v>
      </c>
      <c r="W379" s="19">
        <v>489.51331333847099</v>
      </c>
      <c r="X379" s="20">
        <v>-1.79925</v>
      </c>
      <c r="Y379" s="37">
        <f t="shared" si="11"/>
        <v>-0.84739565835250374</v>
      </c>
      <c r="Z379" s="35">
        <v>1.0893699999999999</v>
      </c>
      <c r="AA379" s="36">
        <v>1.09237951838187E-10</v>
      </c>
      <c r="AB379" s="19">
        <v>489.51331333847099</v>
      </c>
      <c r="AC379" s="20">
        <v>-2.0641799999999999</v>
      </c>
      <c r="AD379" s="35">
        <v>1.0895999999999999</v>
      </c>
      <c r="AE379" s="68">
        <v>6.4396664660152796E-16</v>
      </c>
      <c r="AF379" s="19"/>
      <c r="AG379" s="20"/>
      <c r="AH379" s="20"/>
      <c r="AI379" s="20"/>
      <c r="AJ379" s="20"/>
      <c r="AK379" s="21"/>
    </row>
    <row r="380" spans="2:37" x14ac:dyDescent="0.2">
      <c r="B380" t="s">
        <v>500</v>
      </c>
      <c r="C380" t="s">
        <v>186</v>
      </c>
      <c r="D380">
        <v>781.90628530701099</v>
      </c>
      <c r="E380">
        <v>-2.2741799999999999</v>
      </c>
      <c r="F380">
        <v>1.1047400000000001</v>
      </c>
      <c r="G380" s="1">
        <v>3.3422769886663199E-15</v>
      </c>
      <c r="J380" t="s">
        <v>491</v>
      </c>
      <c r="K380" t="s">
        <v>684</v>
      </c>
      <c r="L380">
        <v>1789.5399039194299</v>
      </c>
      <c r="M380">
        <v>-2.0930599999999999</v>
      </c>
      <c r="N380">
        <v>1.1112200000000001</v>
      </c>
      <c r="O380" s="1">
        <v>4.1841929913492098E-11</v>
      </c>
      <c r="Q380" s="7" t="str">
        <f t="shared" si="10"/>
        <v>F18E2.4; srt-43</v>
      </c>
      <c r="R380" s="7"/>
      <c r="S380" s="19">
        <v>378</v>
      </c>
      <c r="T380" s="20" t="s">
        <v>491</v>
      </c>
      <c r="U380" s="20" t="s">
        <v>257</v>
      </c>
      <c r="V380" s="121" t="s">
        <v>257</v>
      </c>
      <c r="W380" s="19">
        <v>448.38935789626902</v>
      </c>
      <c r="X380" s="20">
        <v>-1.79358</v>
      </c>
      <c r="Y380" s="37">
        <f t="shared" si="11"/>
        <v>-0.84284209602265314</v>
      </c>
      <c r="Z380" s="35">
        <v>1.15408</v>
      </c>
      <c r="AA380" s="35">
        <v>3.4830704123374999E-4</v>
      </c>
      <c r="AB380" s="19">
        <v>448.38935789626902</v>
      </c>
      <c r="AC380" s="20">
        <v>-1.8085899999999999</v>
      </c>
      <c r="AD380" s="35">
        <v>1.15378</v>
      </c>
      <c r="AE380" s="69">
        <v>2.28920712969452E-4</v>
      </c>
      <c r="AF380" s="19"/>
      <c r="AG380" s="20"/>
      <c r="AH380" s="20"/>
      <c r="AI380" s="20"/>
      <c r="AJ380" s="20"/>
      <c r="AK380" s="21"/>
    </row>
    <row r="381" spans="2:37" x14ac:dyDescent="0.2">
      <c r="B381" t="s">
        <v>491</v>
      </c>
      <c r="C381" t="s">
        <v>603</v>
      </c>
      <c r="D381">
        <v>235.583616082021</v>
      </c>
      <c r="E381">
        <v>-2.2694999999999999</v>
      </c>
      <c r="F381">
        <v>1.1073999999999999</v>
      </c>
      <c r="G381" s="1">
        <v>1.9241617459006901E-14</v>
      </c>
      <c r="J381" t="s">
        <v>491</v>
      </c>
      <c r="K381" t="s">
        <v>282</v>
      </c>
      <c r="L381">
        <v>1108.3340001607501</v>
      </c>
      <c r="M381">
        <v>-2.0928</v>
      </c>
      <c r="N381">
        <v>1.1153299999999999</v>
      </c>
      <c r="O381" s="1">
        <v>2.1022154838912299E-10</v>
      </c>
      <c r="P381" s="1"/>
      <c r="Q381" s="7" t="str">
        <f t="shared" si="10"/>
        <v>Y19D2B.2</v>
      </c>
      <c r="R381" s="7"/>
      <c r="S381" s="19">
        <v>379</v>
      </c>
      <c r="T381" s="20" t="s">
        <v>491</v>
      </c>
      <c r="U381" s="20" t="s">
        <v>756</v>
      </c>
      <c r="V381" s="121" t="s">
        <v>2546</v>
      </c>
      <c r="W381" s="19">
        <v>154.761829562961</v>
      </c>
      <c r="X381" s="20">
        <v>-1.7931900000000001</v>
      </c>
      <c r="Y381" s="37">
        <f t="shared" si="11"/>
        <v>-0.84252835911275148</v>
      </c>
      <c r="Z381" s="35">
        <v>1.1439699999999999</v>
      </c>
      <c r="AA381" s="35">
        <v>1.1745827494958601E-4</v>
      </c>
      <c r="AB381" s="19">
        <v>154.761829562961</v>
      </c>
      <c r="AC381" s="20">
        <v>-1.8111600000000001</v>
      </c>
      <c r="AD381" s="35">
        <v>1.14316</v>
      </c>
      <c r="AE381" s="68">
        <v>6.6155833701039593E-5</v>
      </c>
      <c r="AF381" s="19"/>
      <c r="AG381" s="20"/>
      <c r="AH381" s="20"/>
      <c r="AI381" s="20"/>
      <c r="AJ381" s="20"/>
      <c r="AK381" s="21"/>
    </row>
    <row r="382" spans="2:37" x14ac:dyDescent="0.2">
      <c r="B382" t="s">
        <v>491</v>
      </c>
      <c r="C382" t="s">
        <v>189</v>
      </c>
      <c r="D382">
        <v>627.31213291843096</v>
      </c>
      <c r="E382">
        <v>-2.2660900000000002</v>
      </c>
      <c r="F382">
        <v>1.0927100000000001</v>
      </c>
      <c r="G382" s="1">
        <v>7.03911152268899E-19</v>
      </c>
      <c r="J382" t="s">
        <v>496</v>
      </c>
      <c r="K382" t="s">
        <v>685</v>
      </c>
      <c r="L382">
        <v>196.438323152225</v>
      </c>
      <c r="M382">
        <v>-2.0923400000000001</v>
      </c>
      <c r="N382">
        <v>1.1634100000000001</v>
      </c>
      <c r="O382" s="1">
        <v>1.03671543132528E-5</v>
      </c>
      <c r="P382" s="1"/>
      <c r="Q382" s="7" t="str">
        <f t="shared" si="10"/>
        <v>21ur-6254</v>
      </c>
      <c r="R382" s="7"/>
      <c r="S382" s="19">
        <v>380</v>
      </c>
      <c r="T382" s="20" t="s">
        <v>496</v>
      </c>
      <c r="U382" s="20" t="s">
        <v>757</v>
      </c>
      <c r="V382" s="121" t="s">
        <v>2601</v>
      </c>
      <c r="W382" s="19">
        <v>119.792315466229</v>
      </c>
      <c r="X382" s="20">
        <v>-1.7895099999999999</v>
      </c>
      <c r="Y382" s="37">
        <f t="shared" si="11"/>
        <v>-0.83956460573255876</v>
      </c>
      <c r="Z382" s="35">
        <v>1.23105</v>
      </c>
      <c r="AA382" s="35">
        <v>2.42278979403584E-2</v>
      </c>
      <c r="AB382" s="19">
        <v>119.792315466229</v>
      </c>
      <c r="AC382" s="20">
        <v>-5.6992399999999996</v>
      </c>
      <c r="AD382" s="35">
        <v>1.24729</v>
      </c>
      <c r="AE382" s="68">
        <v>6.6568442047805504E-14</v>
      </c>
      <c r="AF382" s="19"/>
      <c r="AG382" s="20"/>
      <c r="AH382" s="20"/>
      <c r="AI382" s="20"/>
      <c r="AJ382" s="20"/>
      <c r="AK382" s="21"/>
    </row>
    <row r="383" spans="2:37" x14ac:dyDescent="0.2">
      <c r="B383" t="s">
        <v>491</v>
      </c>
      <c r="C383" t="s">
        <v>940</v>
      </c>
      <c r="D383">
        <v>1023.00712529698</v>
      </c>
      <c r="E383">
        <v>-2.2656299999999998</v>
      </c>
      <c r="F383">
        <v>1.0712999999999999</v>
      </c>
      <c r="G383" s="1">
        <v>6.1960401801212296E-31</v>
      </c>
      <c r="J383" t="s">
        <v>491</v>
      </c>
      <c r="K383" t="s">
        <v>432</v>
      </c>
      <c r="L383">
        <v>533.12528104242801</v>
      </c>
      <c r="M383">
        <v>-2.0875300000000001</v>
      </c>
      <c r="N383">
        <v>1.13568</v>
      </c>
      <c r="O383" s="1">
        <v>9.1066296055828304E-8</v>
      </c>
      <c r="P383" s="1"/>
      <c r="Q383" s="7" t="e">
        <f t="shared" si="10"/>
        <v>#N/A</v>
      </c>
      <c r="R383" s="7"/>
      <c r="S383" s="19">
        <v>381</v>
      </c>
      <c r="T383" s="20" t="s">
        <v>500</v>
      </c>
      <c r="U383" s="20" t="s">
        <v>758</v>
      </c>
      <c r="V383" s="121" t="s">
        <v>2602</v>
      </c>
      <c r="W383" s="19">
        <v>136.24283603454401</v>
      </c>
      <c r="X383" s="20">
        <v>-1.7880100000000001</v>
      </c>
      <c r="Y383" s="37">
        <f t="shared" si="11"/>
        <v>-0.83835480526287798</v>
      </c>
      <c r="Z383" s="35">
        <v>1.1310199999999999</v>
      </c>
      <c r="AA383" s="36">
        <v>2.20985427516712E-5</v>
      </c>
      <c r="AB383" s="19">
        <v>136.24283603454401</v>
      </c>
      <c r="AC383" s="20">
        <v>-1.66052</v>
      </c>
      <c r="AD383" s="35">
        <v>1.1287199999999999</v>
      </c>
      <c r="AE383" s="69">
        <v>1.89979203214669E-4</v>
      </c>
      <c r="AF383" s="19"/>
      <c r="AG383" s="20"/>
      <c r="AH383" s="20"/>
      <c r="AI383" s="20"/>
      <c r="AJ383" s="20"/>
      <c r="AK383" s="21"/>
    </row>
    <row r="384" spans="2:37" x14ac:dyDescent="0.2">
      <c r="B384" t="s">
        <v>491</v>
      </c>
      <c r="C384" t="s">
        <v>190</v>
      </c>
      <c r="D384">
        <v>291.13779170376301</v>
      </c>
      <c r="E384">
        <v>-2.26267</v>
      </c>
      <c r="F384">
        <v>1.11154</v>
      </c>
      <c r="G384" s="1">
        <v>2.1832557275039901E-13</v>
      </c>
      <c r="J384" t="s">
        <v>491</v>
      </c>
      <c r="K384" t="s">
        <v>460</v>
      </c>
      <c r="L384">
        <v>470.614316547805</v>
      </c>
      <c r="M384">
        <v>-2.0874000000000001</v>
      </c>
      <c r="N384">
        <v>1.10239</v>
      </c>
      <c r="O384" s="1">
        <v>8.5508045288208101E-13</v>
      </c>
      <c r="P384" s="1"/>
      <c r="Q384" s="7" t="e">
        <f t="shared" si="10"/>
        <v>#N/A</v>
      </c>
      <c r="R384" s="7"/>
      <c r="S384" s="19">
        <v>382</v>
      </c>
      <c r="T384" s="20" t="s">
        <v>491</v>
      </c>
      <c r="U384" s="20" t="s">
        <v>151</v>
      </c>
      <c r="V384" s="121" t="s">
        <v>151</v>
      </c>
      <c r="W384" s="19">
        <v>655.99014029515297</v>
      </c>
      <c r="X384" s="20">
        <v>-1.7874099999999999</v>
      </c>
      <c r="Y384" s="37">
        <f t="shared" si="11"/>
        <v>-0.83787060087141685</v>
      </c>
      <c r="Z384" s="35">
        <v>1.12294</v>
      </c>
      <c r="AA384" s="36">
        <v>5.4940329518171403E-6</v>
      </c>
      <c r="AB384" s="19">
        <v>655.99014029515297</v>
      </c>
      <c r="AC384" s="20">
        <v>-3.0093100000000002</v>
      </c>
      <c r="AD384" s="35">
        <v>1.1241399999999999</v>
      </c>
      <c r="AE384" s="68">
        <v>1.25355131143855E-19</v>
      </c>
      <c r="AF384" s="19"/>
      <c r="AG384" s="20"/>
      <c r="AH384" s="20"/>
      <c r="AI384" s="20"/>
      <c r="AJ384" s="20"/>
      <c r="AK384" s="21"/>
    </row>
    <row r="385" spans="2:37" x14ac:dyDescent="0.2">
      <c r="B385" t="s">
        <v>496</v>
      </c>
      <c r="C385" t="s">
        <v>941</v>
      </c>
      <c r="D385">
        <v>121.577227183761</v>
      </c>
      <c r="E385">
        <v>-2.2561300000000002</v>
      </c>
      <c r="F385">
        <v>1.3536900000000001</v>
      </c>
      <c r="G385">
        <v>2.78942174892849E-2</v>
      </c>
      <c r="J385" t="s">
        <v>491</v>
      </c>
      <c r="K385" t="s">
        <v>389</v>
      </c>
      <c r="L385">
        <v>3064.0587754394001</v>
      </c>
      <c r="M385">
        <v>-2.08263</v>
      </c>
      <c r="N385">
        <v>1.09405</v>
      </c>
      <c r="O385" s="1">
        <v>7.5300810704892406E-15</v>
      </c>
      <c r="P385" s="1"/>
      <c r="Q385" s="7" t="e">
        <f t="shared" si="10"/>
        <v>#N/A</v>
      </c>
      <c r="R385" s="7"/>
      <c r="S385" s="19">
        <v>383</v>
      </c>
      <c r="T385" s="20" t="s">
        <v>491</v>
      </c>
      <c r="U385" s="20" t="s">
        <v>123</v>
      </c>
      <c r="V385" s="121" t="s">
        <v>123</v>
      </c>
      <c r="W385" s="19">
        <v>246.39240369959899</v>
      </c>
      <c r="X385" s="20">
        <v>-1.7840100000000001</v>
      </c>
      <c r="Y385" s="37">
        <f t="shared" si="11"/>
        <v>-0.83512370209116327</v>
      </c>
      <c r="Z385" s="35">
        <v>1.11992</v>
      </c>
      <c r="AA385" s="36">
        <v>3.2973618249724002E-6</v>
      </c>
      <c r="AB385" s="19">
        <v>246.39240369959899</v>
      </c>
      <c r="AC385" s="20">
        <v>-3.6644000000000001</v>
      </c>
      <c r="AD385" s="35">
        <v>1.12608</v>
      </c>
      <c r="AE385" s="68">
        <v>2.6121432392596001E-26</v>
      </c>
      <c r="AF385" s="19" t="s">
        <v>123</v>
      </c>
      <c r="AG385" s="37">
        <v>49.985532003977397</v>
      </c>
      <c r="AH385" s="37">
        <v>1.2197066665662999</v>
      </c>
      <c r="AI385" s="119">
        <v>8.0570685777658004E-5</v>
      </c>
      <c r="AJ385" s="125">
        <v>1.35338004</v>
      </c>
      <c r="AK385" s="126">
        <v>9.6600000000000007E-6</v>
      </c>
    </row>
    <row r="386" spans="2:37" x14ac:dyDescent="0.2">
      <c r="B386" t="s">
        <v>491</v>
      </c>
      <c r="C386" t="s">
        <v>191</v>
      </c>
      <c r="D386">
        <v>154.735775190124</v>
      </c>
      <c r="E386">
        <v>-2.2476600000000002</v>
      </c>
      <c r="F386">
        <v>1.13029</v>
      </c>
      <c r="G386" s="1">
        <v>5.1423726023696095E-10</v>
      </c>
      <c r="J386" t="s">
        <v>491</v>
      </c>
      <c r="K386" t="s">
        <v>261</v>
      </c>
      <c r="L386">
        <v>523.02927691869002</v>
      </c>
      <c r="M386">
        <v>-2.0823299999999998</v>
      </c>
      <c r="N386">
        <v>1.1043400000000001</v>
      </c>
      <c r="O386" s="1">
        <v>2.7538216148955601E-12</v>
      </c>
      <c r="Q386" s="7" t="str">
        <f t="shared" si="10"/>
        <v>T03F6.3</v>
      </c>
      <c r="R386" s="7"/>
      <c r="S386" s="19">
        <v>384</v>
      </c>
      <c r="T386" s="20" t="s">
        <v>491</v>
      </c>
      <c r="U386" s="20" t="s">
        <v>197</v>
      </c>
      <c r="V386" s="121" t="s">
        <v>197</v>
      </c>
      <c r="W386" s="19">
        <v>130.08963747368301</v>
      </c>
      <c r="X386" s="20">
        <v>-1.7837000000000001</v>
      </c>
      <c r="Y386" s="37">
        <f t="shared" si="11"/>
        <v>-0.83487298918916097</v>
      </c>
      <c r="Z386" s="35">
        <v>1.14005</v>
      </c>
      <c r="AA386" s="36">
        <v>8.5170198349585698E-5</v>
      </c>
      <c r="AB386" s="19">
        <v>130.08963747368301</v>
      </c>
      <c r="AC386" s="20">
        <v>-2.2126000000000001</v>
      </c>
      <c r="AD386" s="35">
        <v>1.1419999999999999</v>
      </c>
      <c r="AE386" s="68">
        <v>2.5679303448865799E-8</v>
      </c>
      <c r="AF386" s="19"/>
      <c r="AG386" s="20"/>
      <c r="AH386" s="20"/>
      <c r="AI386" s="20"/>
      <c r="AJ386" s="20"/>
      <c r="AK386" s="21"/>
    </row>
    <row r="387" spans="2:37" x14ac:dyDescent="0.2">
      <c r="B387" t="s">
        <v>491</v>
      </c>
      <c r="C387" t="s">
        <v>877</v>
      </c>
      <c r="D387">
        <v>465.97959338206601</v>
      </c>
      <c r="E387">
        <v>-2.2415500000000002</v>
      </c>
      <c r="F387">
        <v>1.1054999999999999</v>
      </c>
      <c r="G387" s="1">
        <v>1.7206252470490499E-14</v>
      </c>
      <c r="J387" t="s">
        <v>491</v>
      </c>
      <c r="K387" t="s">
        <v>449</v>
      </c>
      <c r="L387">
        <v>1914.1384893376301</v>
      </c>
      <c r="M387">
        <v>-2.0765699999999998</v>
      </c>
      <c r="N387">
        <v>1.15004</v>
      </c>
      <c r="O387" s="1">
        <v>1.8398590637730201E-6</v>
      </c>
      <c r="P387" s="1"/>
      <c r="Q387" s="7" t="e">
        <f t="shared" ref="Q387:Q450" si="12">VLOOKUP(K387,$C$3:$C$849,1,FALSE)</f>
        <v>#N/A</v>
      </c>
      <c r="R387" s="7"/>
      <c r="S387" s="19">
        <v>385</v>
      </c>
      <c r="T387" s="20" t="s">
        <v>500</v>
      </c>
      <c r="U387" s="20" t="s">
        <v>305</v>
      </c>
      <c r="V387" s="121" t="s">
        <v>305</v>
      </c>
      <c r="W387" s="19">
        <v>364.96253660439498</v>
      </c>
      <c r="X387" s="20">
        <v>-1.78223</v>
      </c>
      <c r="Y387" s="37">
        <f t="shared" ref="Y387:Y450" si="13">-LOG(-X387,2)</f>
        <v>-0.83368353127482231</v>
      </c>
      <c r="Z387" s="35">
        <v>1.1052</v>
      </c>
      <c r="AA387" s="36">
        <v>9.4623051800423E-8</v>
      </c>
      <c r="AB387" s="19">
        <v>364.96253660439498</v>
      </c>
      <c r="AC387" s="20">
        <v>-1.6227100000000001</v>
      </c>
      <c r="AD387" s="35">
        <v>1.1041300000000001</v>
      </c>
      <c r="AE387" s="68">
        <v>8.6887594947122306E-6</v>
      </c>
      <c r="AF387" s="19"/>
      <c r="AG387" s="20"/>
      <c r="AH387" s="20"/>
      <c r="AI387" s="20"/>
      <c r="AJ387" s="20"/>
      <c r="AK387" s="21"/>
    </row>
    <row r="388" spans="2:37" x14ac:dyDescent="0.2">
      <c r="B388" t="s">
        <v>491</v>
      </c>
      <c r="C388" t="s">
        <v>845</v>
      </c>
      <c r="D388">
        <v>103.933823751383</v>
      </c>
      <c r="E388">
        <v>-2.23889</v>
      </c>
      <c r="F388">
        <v>1.1358999999999999</v>
      </c>
      <c r="G388" s="1">
        <v>3.2248862921927299E-9</v>
      </c>
      <c r="J388" t="s">
        <v>496</v>
      </c>
      <c r="K388" t="s">
        <v>686</v>
      </c>
      <c r="L388">
        <v>211.10590259026199</v>
      </c>
      <c r="M388">
        <v>-2.0724200000000002</v>
      </c>
      <c r="N388">
        <v>1.2682199999999999</v>
      </c>
      <c r="O388">
        <v>1.14697423324986E-2</v>
      </c>
      <c r="P388" s="1"/>
      <c r="Q388" s="7" t="str">
        <f t="shared" si="12"/>
        <v>21ur-1392</v>
      </c>
      <c r="R388" s="7"/>
      <c r="S388" s="19">
        <v>386</v>
      </c>
      <c r="T388" s="20" t="s">
        <v>491</v>
      </c>
      <c r="U388" s="20" t="s">
        <v>763</v>
      </c>
      <c r="V388" s="121" t="s">
        <v>2426</v>
      </c>
      <c r="W388" s="19">
        <v>6051.7181531167198</v>
      </c>
      <c r="X388" s="20">
        <v>-1.7714700000000001</v>
      </c>
      <c r="Y388" s="37">
        <f t="shared" si="13"/>
        <v>-0.82494703349590637</v>
      </c>
      <c r="Z388" s="35">
        <v>1.0980000000000001</v>
      </c>
      <c r="AA388" s="36">
        <v>1.31783486077457E-8</v>
      </c>
      <c r="AB388" s="19">
        <v>6051.7181531167198</v>
      </c>
      <c r="AC388" s="20">
        <v>-1.8326199999999999</v>
      </c>
      <c r="AD388" s="35">
        <v>1.09798</v>
      </c>
      <c r="AE388" s="68">
        <v>1.21078961555092E-9</v>
      </c>
      <c r="AF388" s="19"/>
      <c r="AG388" s="20"/>
      <c r="AH388" s="20"/>
      <c r="AI388" s="20"/>
      <c r="AJ388" s="20"/>
      <c r="AK388" s="21"/>
    </row>
    <row r="389" spans="2:37" x14ac:dyDescent="0.2">
      <c r="B389" t="s">
        <v>491</v>
      </c>
      <c r="C389" t="s">
        <v>188</v>
      </c>
      <c r="D389">
        <v>1338.99812144459</v>
      </c>
      <c r="E389">
        <v>-2.23726</v>
      </c>
      <c r="F389">
        <v>1.1269899999999999</v>
      </c>
      <c r="G389" s="1">
        <v>2.3040080772586201E-10</v>
      </c>
      <c r="J389" t="s">
        <v>491</v>
      </c>
      <c r="K389" t="s">
        <v>687</v>
      </c>
      <c r="L389">
        <v>1508.9614235680499</v>
      </c>
      <c r="M389">
        <v>-2.0683600000000002</v>
      </c>
      <c r="N389">
        <v>1.1294</v>
      </c>
      <c r="O389" s="1">
        <v>3.1238299183555597E-8</v>
      </c>
      <c r="Q389" s="7" t="e">
        <f t="shared" si="12"/>
        <v>#N/A</v>
      </c>
      <c r="R389" s="7"/>
      <c r="S389" s="19">
        <v>387</v>
      </c>
      <c r="T389" s="20" t="s">
        <v>491</v>
      </c>
      <c r="U389" s="20" t="s">
        <v>273</v>
      </c>
      <c r="V389" s="121" t="s">
        <v>273</v>
      </c>
      <c r="W389" s="19">
        <v>1084.9685310617199</v>
      </c>
      <c r="X389" s="20">
        <v>-1.77058</v>
      </c>
      <c r="Y389" s="37">
        <f t="shared" si="13"/>
        <v>-0.82422203039690267</v>
      </c>
      <c r="Z389" s="35">
        <v>1.11446</v>
      </c>
      <c r="AA389" s="36">
        <v>1.4735866338793101E-6</v>
      </c>
      <c r="AB389" s="19">
        <v>1084.9685310617199</v>
      </c>
      <c r="AC389" s="20">
        <v>-1.7473399999999999</v>
      </c>
      <c r="AD389" s="35">
        <v>1.11429</v>
      </c>
      <c r="AE389" s="68">
        <v>2.2713644638843298E-6</v>
      </c>
      <c r="AF389" s="19"/>
      <c r="AG389" s="20"/>
      <c r="AH389" s="20"/>
      <c r="AI389" s="20"/>
      <c r="AJ389" s="20"/>
      <c r="AK389" s="21"/>
    </row>
    <row r="390" spans="2:37" x14ac:dyDescent="0.2">
      <c r="B390" t="s">
        <v>496</v>
      </c>
      <c r="C390" t="s">
        <v>942</v>
      </c>
      <c r="D390">
        <v>123.133891034838</v>
      </c>
      <c r="E390">
        <v>-2.23637</v>
      </c>
      <c r="F390">
        <v>1.21051</v>
      </c>
      <c r="G390">
        <v>1.7189740340663599E-4</v>
      </c>
      <c r="J390" t="s">
        <v>491</v>
      </c>
      <c r="K390" t="s">
        <v>139</v>
      </c>
      <c r="L390">
        <v>106.91853089855</v>
      </c>
      <c r="M390">
        <v>-2.0666799999999999</v>
      </c>
      <c r="N390">
        <v>1.1477999999999999</v>
      </c>
      <c r="O390" s="1">
        <v>1.50638431030177E-6</v>
      </c>
      <c r="P390" s="1"/>
      <c r="Q390" s="7" t="str">
        <f t="shared" si="12"/>
        <v>R05H11.1</v>
      </c>
      <c r="R390" s="7"/>
      <c r="S390" s="19">
        <v>388</v>
      </c>
      <c r="T390" s="20" t="s">
        <v>491</v>
      </c>
      <c r="U390" s="20" t="s">
        <v>765</v>
      </c>
      <c r="V390" s="121" t="s">
        <v>2523</v>
      </c>
      <c r="W390" s="19">
        <v>251.19639926007</v>
      </c>
      <c r="X390" s="20">
        <v>-1.7692000000000001</v>
      </c>
      <c r="Y390" s="37">
        <f t="shared" si="13"/>
        <v>-0.82309714734920414</v>
      </c>
      <c r="Z390" s="35">
        <v>1.1225099999999999</v>
      </c>
      <c r="AA390" s="36">
        <v>7.8145927022957192E-6</v>
      </c>
      <c r="AB390" s="19">
        <v>251.19639926007</v>
      </c>
      <c r="AC390" s="20">
        <v>-2.3576700000000002</v>
      </c>
      <c r="AD390" s="35">
        <v>1.12493</v>
      </c>
      <c r="AE390" s="68">
        <v>5.2692182797986503E-12</v>
      </c>
      <c r="AF390" s="19"/>
      <c r="AG390" s="20"/>
      <c r="AH390" s="20"/>
      <c r="AI390" s="20"/>
      <c r="AJ390" s="20"/>
      <c r="AK390" s="21"/>
    </row>
    <row r="391" spans="2:37" x14ac:dyDescent="0.2">
      <c r="B391" t="s">
        <v>491</v>
      </c>
      <c r="C391" t="s">
        <v>192</v>
      </c>
      <c r="D391">
        <v>380.10436926882198</v>
      </c>
      <c r="E391">
        <v>-2.2319</v>
      </c>
      <c r="F391">
        <v>1.10694</v>
      </c>
      <c r="G391" s="1">
        <v>5.4427403090658302E-14</v>
      </c>
      <c r="J391" t="s">
        <v>491</v>
      </c>
      <c r="K391" t="s">
        <v>374</v>
      </c>
      <c r="L391">
        <v>720.78392700391601</v>
      </c>
      <c r="M391">
        <v>-2.06332</v>
      </c>
      <c r="N391">
        <v>1.1099600000000001</v>
      </c>
      <c r="O391" s="1">
        <v>6.3339787297133394E-11</v>
      </c>
      <c r="P391" s="1"/>
      <c r="Q391" s="7" t="e">
        <f t="shared" si="12"/>
        <v>#N/A</v>
      </c>
      <c r="R391" s="7"/>
      <c r="S391" s="19">
        <v>389</v>
      </c>
      <c r="T391" s="20" t="s">
        <v>491</v>
      </c>
      <c r="U391" s="20" t="s">
        <v>137</v>
      </c>
      <c r="V391" s="121" t="s">
        <v>137</v>
      </c>
      <c r="W391" s="19">
        <v>680.07620842358699</v>
      </c>
      <c r="X391" s="20">
        <v>-1.7672600000000001</v>
      </c>
      <c r="Y391" s="37">
        <f t="shared" si="13"/>
        <v>-0.82151430537724612</v>
      </c>
      <c r="Z391" s="35">
        <v>1.1161000000000001</v>
      </c>
      <c r="AA391" s="36">
        <v>2.2863260990833302E-6</v>
      </c>
      <c r="AB391" s="19">
        <v>680.07620842358699</v>
      </c>
      <c r="AC391" s="20">
        <v>-3.39683</v>
      </c>
      <c r="AD391" s="35">
        <v>1.1180399999999999</v>
      </c>
      <c r="AE391" s="68">
        <v>2.0375033657509599E-26</v>
      </c>
      <c r="AF391" s="19"/>
      <c r="AG391" s="20"/>
      <c r="AH391" s="20"/>
      <c r="AI391" s="20"/>
      <c r="AJ391" s="20"/>
      <c r="AK391" s="21"/>
    </row>
    <row r="392" spans="2:37" x14ac:dyDescent="0.2">
      <c r="B392" t="s">
        <v>491</v>
      </c>
      <c r="C392" t="s">
        <v>193</v>
      </c>
      <c r="D392">
        <v>354.78204744150099</v>
      </c>
      <c r="E392">
        <v>-2.2250999999999999</v>
      </c>
      <c r="F392">
        <v>1.14046</v>
      </c>
      <c r="G392" s="1">
        <v>1.3983022940456E-8</v>
      </c>
      <c r="J392" t="s">
        <v>491</v>
      </c>
      <c r="K392" t="s">
        <v>120</v>
      </c>
      <c r="L392">
        <v>372.06601103098302</v>
      </c>
      <c r="M392">
        <v>-2.0587900000000001</v>
      </c>
      <c r="N392">
        <v>1.1173500000000001</v>
      </c>
      <c r="O392" s="1">
        <v>1.14238002885832E-9</v>
      </c>
      <c r="P392" s="1"/>
      <c r="Q392" s="7" t="str">
        <f t="shared" si="12"/>
        <v>C48D1.1</v>
      </c>
      <c r="R392" s="7"/>
      <c r="S392" s="19">
        <v>390</v>
      </c>
      <c r="T392" s="20" t="s">
        <v>491</v>
      </c>
      <c r="U392" s="20" t="s">
        <v>178</v>
      </c>
      <c r="V392" s="121" t="s">
        <v>178</v>
      </c>
      <c r="W392" s="19">
        <v>253.68233313587601</v>
      </c>
      <c r="X392" s="20">
        <v>-1.76247</v>
      </c>
      <c r="Y392" s="37">
        <f t="shared" si="13"/>
        <v>-0.81759870079110297</v>
      </c>
      <c r="Z392" s="35">
        <v>1.1494500000000001</v>
      </c>
      <c r="AA392" s="35">
        <v>3.6000852621540798E-4</v>
      </c>
      <c r="AB392" s="19">
        <v>253.68233313587601</v>
      </c>
      <c r="AC392" s="20">
        <v>-2.4127800000000001</v>
      </c>
      <c r="AD392" s="35">
        <v>1.1509499999999999</v>
      </c>
      <c r="AE392" s="68">
        <v>4.6652526077018896E-9</v>
      </c>
      <c r="AF392" s="19"/>
      <c r="AG392" s="20"/>
      <c r="AH392" s="20"/>
      <c r="AI392" s="20"/>
      <c r="AJ392" s="20"/>
      <c r="AK392" s="21"/>
    </row>
    <row r="393" spans="2:37" x14ac:dyDescent="0.2">
      <c r="B393" t="s">
        <v>496</v>
      </c>
      <c r="C393" t="s">
        <v>943</v>
      </c>
      <c r="D393">
        <v>143.48444756514201</v>
      </c>
      <c r="E393">
        <v>-2.2232400000000001</v>
      </c>
      <c r="F393">
        <v>1.24732</v>
      </c>
      <c r="G393">
        <v>1.68376519424915E-3</v>
      </c>
      <c r="J393" t="s">
        <v>491</v>
      </c>
      <c r="K393" t="s">
        <v>688</v>
      </c>
      <c r="L393">
        <v>174.840356645789</v>
      </c>
      <c r="M393">
        <v>-2.0568599999999999</v>
      </c>
      <c r="N393">
        <v>1.1400399999999999</v>
      </c>
      <c r="O393" s="1">
        <v>4.3923278004935001E-7</v>
      </c>
      <c r="P393" s="1"/>
      <c r="Q393" s="7" t="e">
        <f t="shared" si="12"/>
        <v>#N/A</v>
      </c>
      <c r="R393" s="7"/>
      <c r="S393" s="19">
        <v>391</v>
      </c>
      <c r="T393" s="20" t="s">
        <v>491</v>
      </c>
      <c r="U393" s="20" t="s">
        <v>766</v>
      </c>
      <c r="V393" s="121" t="s">
        <v>2457</v>
      </c>
      <c r="W393" s="19">
        <v>320.67104517740199</v>
      </c>
      <c r="X393" s="20">
        <v>-1.76068</v>
      </c>
      <c r="Y393" s="37">
        <f t="shared" si="13"/>
        <v>-0.81613272611196963</v>
      </c>
      <c r="Z393" s="35">
        <v>1.11239</v>
      </c>
      <c r="AA393" s="36">
        <v>1.20143309610319E-6</v>
      </c>
      <c r="AB393" s="19">
        <v>320.67104517740199</v>
      </c>
      <c r="AC393" s="20">
        <v>-1.85782</v>
      </c>
      <c r="AD393" s="35">
        <v>1.1121799999999999</v>
      </c>
      <c r="AE393" s="68">
        <v>6.2896411005419295E-8</v>
      </c>
      <c r="AF393" s="19"/>
      <c r="AG393" s="20"/>
      <c r="AH393" s="20"/>
      <c r="AI393" s="20"/>
      <c r="AJ393" s="20"/>
      <c r="AK393" s="21"/>
    </row>
    <row r="394" spans="2:37" x14ac:dyDescent="0.2">
      <c r="B394" t="s">
        <v>491</v>
      </c>
      <c r="C394" t="s">
        <v>198</v>
      </c>
      <c r="D394">
        <v>1066.78207308999</v>
      </c>
      <c r="E394">
        <v>-2.22078</v>
      </c>
      <c r="F394">
        <v>1.0670599999999999</v>
      </c>
      <c r="G394" s="1">
        <v>4.3399744324236202E-33</v>
      </c>
      <c r="J394" t="s">
        <v>491</v>
      </c>
      <c r="K394" t="s">
        <v>437</v>
      </c>
      <c r="L394">
        <v>502.42163969163101</v>
      </c>
      <c r="M394">
        <v>-2.05593</v>
      </c>
      <c r="N394">
        <v>1.1247400000000001</v>
      </c>
      <c r="O394" s="1">
        <v>1.2044978587271E-8</v>
      </c>
      <c r="P394" s="1"/>
      <c r="Q394" s="7" t="e">
        <f t="shared" si="12"/>
        <v>#N/A</v>
      </c>
      <c r="R394" s="7"/>
      <c r="S394" s="19">
        <v>392</v>
      </c>
      <c r="T394" s="20" t="s">
        <v>491</v>
      </c>
      <c r="U394" s="20" t="s">
        <v>228</v>
      </c>
      <c r="V394" s="121" t="s">
        <v>228</v>
      </c>
      <c r="W394" s="19">
        <v>356.160307246934</v>
      </c>
      <c r="X394" s="20">
        <v>-1.75925</v>
      </c>
      <c r="Y394" s="37">
        <f t="shared" si="13"/>
        <v>-0.81496051301570316</v>
      </c>
      <c r="Z394" s="35">
        <v>1.09057</v>
      </c>
      <c r="AA394" s="36">
        <v>1.0950804981027E-9</v>
      </c>
      <c r="AB394" s="19">
        <v>356.160307246934</v>
      </c>
      <c r="AC394" s="20">
        <v>-1.97786</v>
      </c>
      <c r="AD394" s="35">
        <v>1.09077</v>
      </c>
      <c r="AE394" s="68">
        <v>8.1384181459933803E-14</v>
      </c>
      <c r="AF394" s="19"/>
      <c r="AG394" s="20"/>
      <c r="AH394" s="20"/>
      <c r="AI394" s="20"/>
      <c r="AJ394" s="20"/>
      <c r="AK394" s="21"/>
    </row>
    <row r="395" spans="2:37" x14ac:dyDescent="0.2">
      <c r="B395" t="s">
        <v>491</v>
      </c>
      <c r="C395" t="s">
        <v>195</v>
      </c>
      <c r="D395">
        <v>161.354803043255</v>
      </c>
      <c r="E395">
        <v>-2.2165499999999998</v>
      </c>
      <c r="F395">
        <v>1.1437900000000001</v>
      </c>
      <c r="G395" s="1">
        <v>3.5636371267749502E-8</v>
      </c>
      <c r="J395" t="s">
        <v>491</v>
      </c>
      <c r="K395" t="s">
        <v>447</v>
      </c>
      <c r="L395">
        <v>8019.0646160511897</v>
      </c>
      <c r="M395">
        <v>-2.05497</v>
      </c>
      <c r="N395">
        <v>1.09053</v>
      </c>
      <c r="O395" s="1">
        <v>2.2389329080974002E-15</v>
      </c>
      <c r="Q395" s="7" t="e">
        <f t="shared" si="12"/>
        <v>#N/A</v>
      </c>
      <c r="R395" s="7"/>
      <c r="S395" s="19">
        <v>393</v>
      </c>
      <c r="T395" s="20" t="s">
        <v>500</v>
      </c>
      <c r="U395" s="20" t="s">
        <v>767</v>
      </c>
      <c r="V395" s="121" t="s">
        <v>2603</v>
      </c>
      <c r="W395" s="19">
        <v>106.166044216057</v>
      </c>
      <c r="X395" s="20">
        <v>-1.7581199999999999</v>
      </c>
      <c r="Y395" s="37">
        <f t="shared" si="13"/>
        <v>-0.81403354459765753</v>
      </c>
      <c r="Z395" s="35">
        <v>1.19112</v>
      </c>
      <c r="AA395" s="35">
        <v>7.0330853680624899E-3</v>
      </c>
      <c r="AB395" s="19">
        <v>106.166044216057</v>
      </c>
      <c r="AC395" s="20">
        <v>-1.53088</v>
      </c>
      <c r="AD395" s="35">
        <v>1.18828</v>
      </c>
      <c r="AE395" s="69">
        <v>4.7020479894272597E-2</v>
      </c>
      <c r="AF395" s="19"/>
      <c r="AG395" s="20"/>
      <c r="AH395" s="20"/>
      <c r="AI395" s="20"/>
      <c r="AJ395" s="20"/>
      <c r="AK395" s="21"/>
    </row>
    <row r="396" spans="2:37" x14ac:dyDescent="0.2">
      <c r="B396" t="s">
        <v>561</v>
      </c>
      <c r="C396" t="s">
        <v>944</v>
      </c>
      <c r="D396">
        <v>177510.61711918801</v>
      </c>
      <c r="E396">
        <v>-2.2162799999999998</v>
      </c>
      <c r="F396">
        <v>1.08213</v>
      </c>
      <c r="G396" s="1">
        <v>1.9396269108553E-22</v>
      </c>
      <c r="J396" t="s">
        <v>491</v>
      </c>
      <c r="K396" t="s">
        <v>689</v>
      </c>
      <c r="L396">
        <v>2662.4377341559898</v>
      </c>
      <c r="M396">
        <v>-2.04942</v>
      </c>
      <c r="N396">
        <v>1.07805</v>
      </c>
      <c r="O396" s="1">
        <v>4.16787511118294E-20</v>
      </c>
      <c r="P396" s="1"/>
      <c r="Q396" s="7" t="str">
        <f t="shared" si="12"/>
        <v>F40F9.6; aagr-3</v>
      </c>
      <c r="R396" s="7"/>
      <c r="S396" s="19">
        <v>394</v>
      </c>
      <c r="T396" s="20" t="s">
        <v>500</v>
      </c>
      <c r="U396" s="20" t="s">
        <v>321</v>
      </c>
      <c r="V396" s="121" t="s">
        <v>321</v>
      </c>
      <c r="W396" s="19">
        <v>116.55805933708599</v>
      </c>
      <c r="X396" s="20">
        <v>-1.7554000000000001</v>
      </c>
      <c r="Y396" s="37">
        <f t="shared" si="13"/>
        <v>-0.81179981244577348</v>
      </c>
      <c r="Z396" s="35">
        <v>1.1594100000000001</v>
      </c>
      <c r="AA396" s="35">
        <v>9.9723538338672706E-4</v>
      </c>
      <c r="AB396" s="19">
        <v>116.55805933708599</v>
      </c>
      <c r="AC396" s="20">
        <v>-1.56623</v>
      </c>
      <c r="AD396" s="35">
        <v>1.1567700000000001</v>
      </c>
      <c r="AE396" s="69">
        <v>9.2814066619354603E-3</v>
      </c>
      <c r="AF396" s="19"/>
      <c r="AG396" s="20"/>
      <c r="AH396" s="20"/>
      <c r="AI396" s="20"/>
      <c r="AJ396" s="20"/>
      <c r="AK396" s="21"/>
    </row>
    <row r="397" spans="2:37" x14ac:dyDescent="0.2">
      <c r="B397" t="s">
        <v>491</v>
      </c>
      <c r="C397" t="s">
        <v>197</v>
      </c>
      <c r="D397">
        <v>130.08963747368301</v>
      </c>
      <c r="E397">
        <v>-2.2126000000000001</v>
      </c>
      <c r="F397">
        <v>1.1419999999999999</v>
      </c>
      <c r="G397" s="1">
        <v>2.5679303448865799E-8</v>
      </c>
      <c r="J397" t="s">
        <v>491</v>
      </c>
      <c r="K397" t="s">
        <v>301</v>
      </c>
      <c r="L397">
        <v>127.546737563943</v>
      </c>
      <c r="M397">
        <v>-2.0492900000000001</v>
      </c>
      <c r="N397">
        <v>1.15137</v>
      </c>
      <c r="O397" s="1">
        <v>3.6646737372625499E-6</v>
      </c>
      <c r="Q397" s="7" t="str">
        <f t="shared" si="12"/>
        <v>C03H5.5</v>
      </c>
      <c r="R397" s="7"/>
      <c r="S397" s="19">
        <v>395</v>
      </c>
      <c r="T397" s="20" t="s">
        <v>491</v>
      </c>
      <c r="U397" s="20" t="s">
        <v>768</v>
      </c>
      <c r="V397" s="121" t="s">
        <v>2427</v>
      </c>
      <c r="W397" s="19">
        <v>922.15731799222999</v>
      </c>
      <c r="X397" s="20">
        <v>-1.7550399999999999</v>
      </c>
      <c r="Y397" s="37">
        <f t="shared" si="13"/>
        <v>-0.81150391209337258</v>
      </c>
      <c r="Z397" s="35">
        <v>1.07294</v>
      </c>
      <c r="AA397" s="36">
        <v>2.9500569371589199E-14</v>
      </c>
      <c r="AB397" s="19">
        <v>922.15731799222999</v>
      </c>
      <c r="AC397" s="20">
        <v>-1.70221</v>
      </c>
      <c r="AD397" s="35">
        <v>1.0725100000000001</v>
      </c>
      <c r="AE397" s="68">
        <v>5.4477860363393401E-13</v>
      </c>
      <c r="AF397" s="19"/>
      <c r="AG397" s="20"/>
      <c r="AH397" s="20"/>
      <c r="AI397" s="20"/>
      <c r="AJ397" s="20"/>
      <c r="AK397" s="21"/>
    </row>
    <row r="398" spans="2:37" x14ac:dyDescent="0.2">
      <c r="B398" t="s">
        <v>491</v>
      </c>
      <c r="C398" t="s">
        <v>194</v>
      </c>
      <c r="D398">
        <v>155.71779533735901</v>
      </c>
      <c r="E398">
        <v>-2.20634</v>
      </c>
      <c r="F398">
        <v>1.1512899999999999</v>
      </c>
      <c r="G398" s="1">
        <v>2.0297042440115599E-7</v>
      </c>
      <c r="J398" t="s">
        <v>496</v>
      </c>
      <c r="K398" t="s">
        <v>690</v>
      </c>
      <c r="L398">
        <v>177.33367386180399</v>
      </c>
      <c r="M398">
        <v>-2.0478200000000002</v>
      </c>
      <c r="N398">
        <v>1.3184</v>
      </c>
      <c r="O398">
        <v>4.14489584108515E-2</v>
      </c>
      <c r="Q398" s="7" t="str">
        <f t="shared" si="12"/>
        <v>21ur-6983</v>
      </c>
      <c r="R398" s="7"/>
      <c r="S398" s="19">
        <v>396</v>
      </c>
      <c r="T398" s="20" t="s">
        <v>491</v>
      </c>
      <c r="U398" s="20" t="s">
        <v>770</v>
      </c>
      <c r="V398" s="121" t="s">
        <v>2462</v>
      </c>
      <c r="W398" s="19">
        <v>112.39891845286699</v>
      </c>
      <c r="X398" s="20">
        <v>-1.7504200000000001</v>
      </c>
      <c r="Y398" s="37">
        <f t="shared" si="13"/>
        <v>-0.80770112732444721</v>
      </c>
      <c r="Z398" s="35">
        <v>1.14645</v>
      </c>
      <c r="AA398" s="35">
        <v>3.2279117504942901E-4</v>
      </c>
      <c r="AB398" s="19">
        <v>112.39891845286699</v>
      </c>
      <c r="AC398" s="20">
        <v>-1.5257799999999999</v>
      </c>
      <c r="AD398" s="35">
        <v>1.1428</v>
      </c>
      <c r="AE398" s="69">
        <v>7.2126968383677496E-3</v>
      </c>
      <c r="AF398" s="19"/>
      <c r="AG398" s="20"/>
      <c r="AH398" s="20"/>
      <c r="AI398" s="20"/>
      <c r="AJ398" s="20"/>
      <c r="AK398" s="21"/>
    </row>
    <row r="399" spans="2:37" x14ac:dyDescent="0.2">
      <c r="B399" t="s">
        <v>491</v>
      </c>
      <c r="C399" t="s">
        <v>945</v>
      </c>
      <c r="D399">
        <v>269.13099507819402</v>
      </c>
      <c r="E399">
        <v>-2.2062900000000001</v>
      </c>
      <c r="F399">
        <v>1.10659</v>
      </c>
      <c r="G399" s="1">
        <v>1.08070248352448E-13</v>
      </c>
      <c r="J399" t="s">
        <v>491</v>
      </c>
      <c r="K399" t="s">
        <v>223</v>
      </c>
      <c r="L399">
        <v>1263.70054511328</v>
      </c>
      <c r="M399">
        <v>-2.0457800000000002</v>
      </c>
      <c r="N399">
        <v>1.1280399999999999</v>
      </c>
      <c r="O399" s="1">
        <v>3.7595258559520898E-8</v>
      </c>
      <c r="P399" s="1"/>
      <c r="Q399" s="7" t="str">
        <f t="shared" si="12"/>
        <v>Y82E9BR.17</v>
      </c>
      <c r="R399" s="7"/>
      <c r="S399" s="19">
        <v>397</v>
      </c>
      <c r="T399" s="20" t="s">
        <v>496</v>
      </c>
      <c r="U399" s="20" t="s">
        <v>771</v>
      </c>
      <c r="V399" s="121" t="s">
        <v>2604</v>
      </c>
      <c r="W399" s="19">
        <v>347.02562137640803</v>
      </c>
      <c r="X399" s="20">
        <v>-1.74925</v>
      </c>
      <c r="Y399" s="37">
        <f t="shared" si="13"/>
        <v>-0.80673649165266847</v>
      </c>
      <c r="Z399" s="35">
        <v>1.1578599999999999</v>
      </c>
      <c r="AA399" s="35">
        <v>9.5783574849790795E-4</v>
      </c>
      <c r="AB399" s="19">
        <v>347.02562137640803</v>
      </c>
      <c r="AC399" s="20">
        <v>-1.93475</v>
      </c>
      <c r="AD399" s="35">
        <v>1.15791</v>
      </c>
      <c r="AE399" s="68">
        <v>5.0231475313252699E-5</v>
      </c>
      <c r="AF399" s="19"/>
      <c r="AG399" s="20"/>
      <c r="AH399" s="20"/>
      <c r="AI399" s="20"/>
      <c r="AJ399" s="20"/>
      <c r="AK399" s="21"/>
    </row>
    <row r="400" spans="2:37" x14ac:dyDescent="0.2">
      <c r="B400" t="s">
        <v>500</v>
      </c>
      <c r="C400" t="s">
        <v>725</v>
      </c>
      <c r="D400">
        <v>1602.61311826063</v>
      </c>
      <c r="E400">
        <v>-2.1967699999999999</v>
      </c>
      <c r="F400">
        <v>1.0673999999999999</v>
      </c>
      <c r="G400" s="1">
        <v>6.5587992475225697E-32</v>
      </c>
      <c r="J400" t="s">
        <v>491</v>
      </c>
      <c r="K400" t="s">
        <v>318</v>
      </c>
      <c r="L400">
        <v>1069.8137821481</v>
      </c>
      <c r="M400">
        <v>-2.0441199999999999</v>
      </c>
      <c r="N400">
        <v>1.0991</v>
      </c>
      <c r="O400" s="1">
        <v>7.5211432930823803E-13</v>
      </c>
      <c r="P400" s="1"/>
      <c r="Q400" s="7" t="str">
        <f t="shared" si="12"/>
        <v>Y74C9A.1</v>
      </c>
      <c r="R400" s="7"/>
      <c r="S400" s="19">
        <v>398</v>
      </c>
      <c r="T400" s="20" t="s">
        <v>491</v>
      </c>
      <c r="U400" s="20" t="s">
        <v>773</v>
      </c>
      <c r="V400" s="121" t="s">
        <v>2538</v>
      </c>
      <c r="W400" s="19">
        <v>3086.8182618385899</v>
      </c>
      <c r="X400" s="20">
        <v>-1.74481</v>
      </c>
      <c r="Y400" s="37">
        <f t="shared" si="13"/>
        <v>-0.80306994360864781</v>
      </c>
      <c r="Z400" s="35">
        <v>1.0806500000000001</v>
      </c>
      <c r="AA400" s="36">
        <v>1.2918729807184699E-11</v>
      </c>
      <c r="AB400" s="19">
        <v>3086.8182618385899</v>
      </c>
      <c r="AC400" s="20">
        <v>-2.5269599999999999</v>
      </c>
      <c r="AD400" s="35">
        <v>1.0809599999999999</v>
      </c>
      <c r="AE400" s="68">
        <v>4.2271329107457903E-31</v>
      </c>
      <c r="AF400" s="19"/>
      <c r="AG400" s="20"/>
      <c r="AH400" s="20"/>
      <c r="AI400" s="20"/>
      <c r="AJ400" s="20"/>
      <c r="AK400" s="21"/>
    </row>
    <row r="401" spans="2:37" x14ac:dyDescent="0.2">
      <c r="B401" t="s">
        <v>491</v>
      </c>
      <c r="C401" t="s">
        <v>201</v>
      </c>
      <c r="D401">
        <v>192.44841191191799</v>
      </c>
      <c r="E401">
        <v>-2.1949800000000002</v>
      </c>
      <c r="F401">
        <v>1.12392</v>
      </c>
      <c r="G401" s="1">
        <v>2.3913515133060001E-10</v>
      </c>
      <c r="J401" t="s">
        <v>500</v>
      </c>
      <c r="K401" t="s">
        <v>474</v>
      </c>
      <c r="L401">
        <v>149.05587642354399</v>
      </c>
      <c r="M401">
        <v>-2.03884</v>
      </c>
      <c r="N401">
        <v>1.16235</v>
      </c>
      <c r="O401" s="1">
        <v>2.0541017429564901E-5</v>
      </c>
      <c r="P401" s="1"/>
      <c r="Q401" s="7" t="e">
        <f t="shared" si="12"/>
        <v>#N/A</v>
      </c>
      <c r="R401" s="7"/>
      <c r="S401" s="19">
        <v>399</v>
      </c>
      <c r="T401" s="20" t="s">
        <v>491</v>
      </c>
      <c r="U401" s="20" t="s">
        <v>774</v>
      </c>
      <c r="V401" s="121" t="s">
        <v>2543</v>
      </c>
      <c r="W401" s="19">
        <v>704.66712980961995</v>
      </c>
      <c r="X401" s="20">
        <v>-1.7446600000000001</v>
      </c>
      <c r="Y401" s="37">
        <f t="shared" si="13"/>
        <v>-0.80294591087229161</v>
      </c>
      <c r="Z401" s="35">
        <v>1.1108800000000001</v>
      </c>
      <c r="AA401" s="36">
        <v>1.32548158527762E-6</v>
      </c>
      <c r="AB401" s="19">
        <v>704.66712980961995</v>
      </c>
      <c r="AC401" s="20">
        <v>-1.853</v>
      </c>
      <c r="AD401" s="35">
        <v>1.1108</v>
      </c>
      <c r="AE401" s="68">
        <v>4.8875139174890202E-8</v>
      </c>
      <c r="AF401" s="19"/>
      <c r="AG401" s="20"/>
      <c r="AH401" s="20"/>
      <c r="AI401" s="20"/>
      <c r="AJ401" s="20"/>
      <c r="AK401" s="21"/>
    </row>
    <row r="402" spans="2:37" x14ac:dyDescent="0.2">
      <c r="B402" t="s">
        <v>496</v>
      </c>
      <c r="C402" t="s">
        <v>946</v>
      </c>
      <c r="D402">
        <v>388.98375713979698</v>
      </c>
      <c r="E402">
        <v>-2.19225</v>
      </c>
      <c r="F402">
        <v>1.12327</v>
      </c>
      <c r="G402" s="1">
        <v>2.0646784590355901E-10</v>
      </c>
      <c r="J402" t="s">
        <v>491</v>
      </c>
      <c r="K402" t="s">
        <v>691</v>
      </c>
      <c r="L402">
        <v>3978.3582508486802</v>
      </c>
      <c r="M402">
        <v>-2.03687</v>
      </c>
      <c r="N402">
        <v>1.07782</v>
      </c>
      <c r="O402" s="1">
        <v>6.9390544907355301E-20</v>
      </c>
      <c r="P402" s="1"/>
      <c r="Q402" s="7" t="str">
        <f t="shared" si="12"/>
        <v>C33E10.2; fbxa-120</v>
      </c>
      <c r="R402" s="7"/>
      <c r="S402" s="19">
        <v>400</v>
      </c>
      <c r="T402" s="20" t="s">
        <v>496</v>
      </c>
      <c r="U402" s="20" t="s">
        <v>775</v>
      </c>
      <c r="V402" s="121" t="s">
        <v>2605</v>
      </c>
      <c r="W402" s="19">
        <v>303.19574886108597</v>
      </c>
      <c r="X402" s="20">
        <v>-1.7409600000000001</v>
      </c>
      <c r="Y402" s="37">
        <f t="shared" si="13"/>
        <v>-0.79988305625462419</v>
      </c>
      <c r="Z402" s="35">
        <v>1.1883900000000001</v>
      </c>
      <c r="AA402" s="35">
        <v>7.3459318134886297E-3</v>
      </c>
      <c r="AB402" s="19">
        <v>303.19574886108597</v>
      </c>
      <c r="AC402" s="20">
        <v>-2.9887100000000002</v>
      </c>
      <c r="AD402" s="35">
        <v>1.1908700000000001</v>
      </c>
      <c r="AE402" s="68">
        <v>4.6040702189368901E-9</v>
      </c>
      <c r="AF402" s="19"/>
      <c r="AG402" s="20"/>
      <c r="AH402" s="20"/>
      <c r="AI402" s="20"/>
      <c r="AJ402" s="20"/>
      <c r="AK402" s="21"/>
    </row>
    <row r="403" spans="2:37" x14ac:dyDescent="0.2">
      <c r="B403" t="s">
        <v>491</v>
      </c>
      <c r="C403" t="s">
        <v>200</v>
      </c>
      <c r="D403">
        <v>197.34183649899299</v>
      </c>
      <c r="E403">
        <v>-2.1877300000000002</v>
      </c>
      <c r="F403">
        <v>1.1146499999999999</v>
      </c>
      <c r="G403" s="1">
        <v>8.8105775599915102E-12</v>
      </c>
      <c r="J403" t="s">
        <v>491</v>
      </c>
      <c r="K403" t="s">
        <v>692</v>
      </c>
      <c r="L403">
        <v>418.61923379698601</v>
      </c>
      <c r="M403">
        <v>-2.03572</v>
      </c>
      <c r="N403">
        <v>1.13879</v>
      </c>
      <c r="O403" s="1">
        <v>5.2735100966448504E-7</v>
      </c>
      <c r="P403" s="1"/>
      <c r="Q403" s="7" t="str">
        <f t="shared" si="12"/>
        <v>C34C12.5; rsu-1</v>
      </c>
      <c r="R403" s="7"/>
      <c r="S403" s="19">
        <v>401</v>
      </c>
      <c r="T403" s="20" t="s">
        <v>491</v>
      </c>
      <c r="U403" s="20" t="s">
        <v>152</v>
      </c>
      <c r="V403" s="121" t="s">
        <v>152</v>
      </c>
      <c r="W403" s="19">
        <v>861.79777615949502</v>
      </c>
      <c r="X403" s="20">
        <v>-1.7405299999999999</v>
      </c>
      <c r="Y403" s="37">
        <f t="shared" si="13"/>
        <v>-0.79952668075405586</v>
      </c>
      <c r="Z403" s="35">
        <v>1.08152</v>
      </c>
      <c r="AA403" s="36">
        <v>2.6815844208743899E-11</v>
      </c>
      <c r="AB403" s="19">
        <v>861.79777615949502</v>
      </c>
      <c r="AC403" s="20">
        <v>-3.0411100000000002</v>
      </c>
      <c r="AD403" s="35">
        <v>1.08338</v>
      </c>
      <c r="AE403" s="68">
        <v>4.6438909977932197E-42</v>
      </c>
      <c r="AF403" s="19" t="s">
        <v>152</v>
      </c>
      <c r="AG403" s="37">
        <v>67.657522189158499</v>
      </c>
      <c r="AH403" s="37">
        <v>1.2924996444365</v>
      </c>
      <c r="AI403" s="119">
        <v>3.6371953931141897E-5</v>
      </c>
      <c r="AJ403" s="125">
        <v>2.9236431700000001</v>
      </c>
      <c r="AK403" s="126">
        <v>7.1599999999999999E-25</v>
      </c>
    </row>
    <row r="404" spans="2:37" x14ac:dyDescent="0.2">
      <c r="B404" t="s">
        <v>496</v>
      </c>
      <c r="C404" t="s">
        <v>718</v>
      </c>
      <c r="D404">
        <v>120.863049538512</v>
      </c>
      <c r="E404">
        <v>-2.18594</v>
      </c>
      <c r="F404">
        <v>1.14571</v>
      </c>
      <c r="G404" s="1">
        <v>9.7095487214006702E-8</v>
      </c>
      <c r="J404" t="s">
        <v>551</v>
      </c>
      <c r="K404" t="s">
        <v>693</v>
      </c>
      <c r="L404">
        <v>138.34170008102399</v>
      </c>
      <c r="M404">
        <v>-2.03111</v>
      </c>
      <c r="N404">
        <v>1.1882699999999999</v>
      </c>
      <c r="O404">
        <v>3.0853953452053101E-4</v>
      </c>
      <c r="P404" s="1"/>
      <c r="Q404" s="7" t="e">
        <f t="shared" si="12"/>
        <v>#N/A</v>
      </c>
      <c r="R404" s="7"/>
      <c r="S404" s="19">
        <v>402</v>
      </c>
      <c r="T404" s="20" t="s">
        <v>500</v>
      </c>
      <c r="U404" s="20" t="s">
        <v>776</v>
      </c>
      <c r="V404" s="121" t="s">
        <v>2606</v>
      </c>
      <c r="W404" s="19">
        <v>244.14450189278099</v>
      </c>
      <c r="X404" s="20">
        <v>-1.7385600000000001</v>
      </c>
      <c r="Y404" s="37">
        <f t="shared" si="13"/>
        <v>-0.79789285723451242</v>
      </c>
      <c r="Z404" s="35">
        <v>1.09972</v>
      </c>
      <c r="AA404" s="36">
        <v>7.5801326428045304E-8</v>
      </c>
      <c r="AB404" s="19">
        <v>244.14450189278099</v>
      </c>
      <c r="AC404" s="20">
        <v>-2.4592200000000002</v>
      </c>
      <c r="AD404" s="35">
        <v>1.1023000000000001</v>
      </c>
      <c r="AE404" s="68">
        <v>6.2675065749085199E-19</v>
      </c>
      <c r="AF404" s="19"/>
      <c r="AG404" s="20"/>
      <c r="AH404" s="20"/>
      <c r="AI404" s="20"/>
      <c r="AJ404" s="20"/>
      <c r="AK404" s="21"/>
    </row>
    <row r="405" spans="2:37" x14ac:dyDescent="0.2">
      <c r="B405" t="s">
        <v>500</v>
      </c>
      <c r="C405" t="s">
        <v>947</v>
      </c>
      <c r="D405">
        <v>133.33735088885101</v>
      </c>
      <c r="E405">
        <v>-2.18424</v>
      </c>
      <c r="F405">
        <v>1.1508</v>
      </c>
      <c r="G405" s="1">
        <v>2.7455483325108702E-7</v>
      </c>
      <c r="J405" t="s">
        <v>491</v>
      </c>
      <c r="K405" t="s">
        <v>174</v>
      </c>
      <c r="L405">
        <v>211.377306035201</v>
      </c>
      <c r="M405">
        <v>-2.02976</v>
      </c>
      <c r="N405">
        <v>1.11561</v>
      </c>
      <c r="O405" s="1">
        <v>1.44551604701428E-9</v>
      </c>
      <c r="P405" s="1"/>
      <c r="Q405" s="7" t="str">
        <f t="shared" si="12"/>
        <v>F34D6.1</v>
      </c>
      <c r="R405" s="7"/>
      <c r="S405" s="19">
        <v>403</v>
      </c>
      <c r="T405" s="20" t="s">
        <v>491</v>
      </c>
      <c r="U405" s="20" t="s">
        <v>297</v>
      </c>
      <c r="V405" s="121" t="s">
        <v>297</v>
      </c>
      <c r="W405" s="19">
        <v>140.08993980134099</v>
      </c>
      <c r="X405" s="20">
        <v>-1.7347600000000001</v>
      </c>
      <c r="Y405" s="37">
        <f t="shared" si="13"/>
        <v>-0.7947360831148168</v>
      </c>
      <c r="Z405" s="35">
        <v>1.1911700000000001</v>
      </c>
      <c r="AA405" s="35">
        <v>8.9080054214132308E-3</v>
      </c>
      <c r="AB405" s="19">
        <v>140.08993980134099</v>
      </c>
      <c r="AC405" s="20">
        <v>-1.6426700000000001</v>
      </c>
      <c r="AD405" s="35">
        <v>1.1893800000000001</v>
      </c>
      <c r="AE405" s="69">
        <v>1.738992077103E-2</v>
      </c>
      <c r="AF405" s="19"/>
      <c r="AG405" s="20"/>
      <c r="AH405" s="20"/>
      <c r="AI405" s="20"/>
      <c r="AJ405" s="20"/>
      <c r="AK405" s="21"/>
    </row>
    <row r="406" spans="2:37" x14ac:dyDescent="0.2">
      <c r="B406" t="s">
        <v>491</v>
      </c>
      <c r="C406" t="s">
        <v>199</v>
      </c>
      <c r="D406">
        <v>121.855776026538</v>
      </c>
      <c r="E406">
        <v>-2.1829800000000001</v>
      </c>
      <c r="F406">
        <v>1.1664000000000001</v>
      </c>
      <c r="G406" s="1">
        <v>3.48394227637451E-6</v>
      </c>
      <c r="J406" t="s">
        <v>491</v>
      </c>
      <c r="K406" t="s">
        <v>394</v>
      </c>
      <c r="L406">
        <v>410.72136672131802</v>
      </c>
      <c r="M406">
        <v>-2.0297299999999998</v>
      </c>
      <c r="N406">
        <v>1.0868</v>
      </c>
      <c r="O406" s="1">
        <v>4.5769699823827596E-16</v>
      </c>
      <c r="P406" s="1"/>
      <c r="Q406" s="7" t="e">
        <f t="shared" si="12"/>
        <v>#N/A</v>
      </c>
      <c r="R406" s="7"/>
      <c r="S406" s="19">
        <v>404</v>
      </c>
      <c r="T406" s="20" t="s">
        <v>500</v>
      </c>
      <c r="U406" s="20" t="s">
        <v>186</v>
      </c>
      <c r="V406" s="121" t="s">
        <v>186</v>
      </c>
      <c r="W406" s="19">
        <v>781.90628530701099</v>
      </c>
      <c r="X406" s="20">
        <v>-1.73082</v>
      </c>
      <c r="Y406" s="37">
        <f t="shared" si="13"/>
        <v>-0.79145569662244808</v>
      </c>
      <c r="Z406" s="35">
        <v>1.10425</v>
      </c>
      <c r="AA406" s="36">
        <v>3.7449877927697902E-7</v>
      </c>
      <c r="AB406" s="19">
        <v>781.90628530701099</v>
      </c>
      <c r="AC406" s="20">
        <v>-2.2741799999999999</v>
      </c>
      <c r="AD406" s="35">
        <v>1.1047400000000001</v>
      </c>
      <c r="AE406" s="68">
        <v>3.3422769886663199E-15</v>
      </c>
      <c r="AF406" s="19"/>
      <c r="AG406" s="20"/>
      <c r="AH406" s="20"/>
      <c r="AI406" s="20"/>
      <c r="AJ406" s="20"/>
      <c r="AK406" s="21"/>
    </row>
    <row r="407" spans="2:37" x14ac:dyDescent="0.2">
      <c r="B407" t="s">
        <v>491</v>
      </c>
      <c r="C407" t="s">
        <v>863</v>
      </c>
      <c r="D407">
        <v>3598.18158205695</v>
      </c>
      <c r="E407">
        <v>-2.1809099999999999</v>
      </c>
      <c r="F407">
        <v>1.06192</v>
      </c>
      <c r="G407" s="1">
        <v>8.8376006408555104E-37</v>
      </c>
      <c r="J407" t="s">
        <v>551</v>
      </c>
      <c r="K407" t="s">
        <v>694</v>
      </c>
      <c r="L407">
        <v>405.66229918943498</v>
      </c>
      <c r="M407">
        <v>-2.0259900000000002</v>
      </c>
      <c r="N407">
        <v>1.08308</v>
      </c>
      <c r="O407" s="1">
        <v>2.4184917625942899E-17</v>
      </c>
      <c r="P407" s="1"/>
      <c r="Q407" s="7" t="e">
        <f t="shared" si="12"/>
        <v>#N/A</v>
      </c>
      <c r="R407" s="7"/>
      <c r="S407" s="19">
        <v>405</v>
      </c>
      <c r="T407" s="20" t="s">
        <v>491</v>
      </c>
      <c r="U407" s="20" t="s">
        <v>235</v>
      </c>
      <c r="V407" s="121" t="s">
        <v>235</v>
      </c>
      <c r="W407" s="19">
        <v>303.00472914116398</v>
      </c>
      <c r="X407" s="20">
        <v>-1.72309</v>
      </c>
      <c r="Y407" s="37">
        <f t="shared" si="13"/>
        <v>-0.78499805801246614</v>
      </c>
      <c r="Z407" s="35">
        <v>1.1025499999999999</v>
      </c>
      <c r="AA407" s="36">
        <v>2.9741828611361603E-7</v>
      </c>
      <c r="AB407" s="19">
        <v>303.00472914116398</v>
      </c>
      <c r="AC407" s="20">
        <v>-1.9216599999999999</v>
      </c>
      <c r="AD407" s="35">
        <v>1.1026899999999999</v>
      </c>
      <c r="AE407" s="68">
        <v>3.2621005925121399E-10</v>
      </c>
      <c r="AF407" s="19"/>
      <c r="AG407" s="20"/>
      <c r="AH407" s="20"/>
      <c r="AI407" s="20"/>
      <c r="AJ407" s="20"/>
      <c r="AK407" s="21"/>
    </row>
    <row r="408" spans="2:37" x14ac:dyDescent="0.2">
      <c r="B408" t="s">
        <v>491</v>
      </c>
      <c r="C408" t="s">
        <v>196</v>
      </c>
      <c r="D408">
        <v>1859.7869851201301</v>
      </c>
      <c r="E408">
        <v>-2.1806899999999998</v>
      </c>
      <c r="F408">
        <v>1.1387499999999999</v>
      </c>
      <c r="G408" s="1">
        <v>2.2938408148608001E-8</v>
      </c>
      <c r="J408" t="s">
        <v>496</v>
      </c>
      <c r="K408" t="s">
        <v>695</v>
      </c>
      <c r="L408">
        <v>159.40992511050101</v>
      </c>
      <c r="M408">
        <v>-2.0256099999999999</v>
      </c>
      <c r="N408">
        <v>1.14175</v>
      </c>
      <c r="O408" s="1">
        <v>1.120571620405E-6</v>
      </c>
      <c r="P408" s="1"/>
      <c r="Q408" s="7" t="str">
        <f t="shared" si="12"/>
        <v>21ur-776</v>
      </c>
      <c r="R408" s="7"/>
      <c r="S408" s="19">
        <v>406</v>
      </c>
      <c r="T408" s="20" t="s">
        <v>491</v>
      </c>
      <c r="U408" s="20" t="s">
        <v>212</v>
      </c>
      <c r="V408" s="121" t="s">
        <v>212</v>
      </c>
      <c r="W408" s="19">
        <v>2664.7635521091602</v>
      </c>
      <c r="X408" s="20">
        <v>-1.7192400000000001</v>
      </c>
      <c r="Y408" s="37">
        <f t="shared" si="13"/>
        <v>-0.78177095414771114</v>
      </c>
      <c r="Z408" s="35">
        <v>1.1133599999999999</v>
      </c>
      <c r="AA408" s="36">
        <v>4.5566462464929198E-6</v>
      </c>
      <c r="AB408" s="19">
        <v>2664.7635521091602</v>
      </c>
      <c r="AC408" s="20">
        <v>-2.0714000000000001</v>
      </c>
      <c r="AD408" s="35">
        <v>1.1134299999999999</v>
      </c>
      <c r="AE408" s="68">
        <v>1.7388214323198999E-10</v>
      </c>
      <c r="AF408" s="19"/>
      <c r="AG408" s="20"/>
      <c r="AH408" s="20"/>
      <c r="AI408" s="20"/>
      <c r="AJ408" s="20"/>
      <c r="AK408" s="21"/>
    </row>
    <row r="409" spans="2:37" x14ac:dyDescent="0.2">
      <c r="B409" t="s">
        <v>500</v>
      </c>
      <c r="C409" t="s">
        <v>948</v>
      </c>
      <c r="D409">
        <v>118.51960725209899</v>
      </c>
      <c r="E409">
        <v>-2.1801699999999999</v>
      </c>
      <c r="F409">
        <v>1.1732899999999999</v>
      </c>
      <c r="G409" s="1">
        <v>9.1062110937848002E-6</v>
      </c>
      <c r="J409" t="s">
        <v>491</v>
      </c>
      <c r="K409" t="s">
        <v>696</v>
      </c>
      <c r="L409">
        <v>1662.5978234849499</v>
      </c>
      <c r="M409">
        <v>-2.0253000000000001</v>
      </c>
      <c r="N409">
        <v>1.11605</v>
      </c>
      <c r="O409" s="1">
        <v>1.9039439711918602E-9</v>
      </c>
      <c r="P409" s="1"/>
      <c r="Q409" s="7" t="str">
        <f t="shared" si="12"/>
        <v>F53G12.7; col-45</v>
      </c>
      <c r="R409" s="7"/>
      <c r="S409" s="19">
        <v>407</v>
      </c>
      <c r="T409" s="20" t="s">
        <v>491</v>
      </c>
      <c r="U409" s="20" t="s">
        <v>780</v>
      </c>
      <c r="V409" s="121" t="s">
        <v>2557</v>
      </c>
      <c r="W409" s="19">
        <v>653.32317780614403</v>
      </c>
      <c r="X409" s="20">
        <v>-1.7174</v>
      </c>
      <c r="Y409" s="37">
        <f t="shared" si="13"/>
        <v>-0.78022609688661426</v>
      </c>
      <c r="Z409" s="35">
        <v>1.12676</v>
      </c>
      <c r="AA409" s="36">
        <v>5.1228692277147301E-5</v>
      </c>
      <c r="AB409" s="19">
        <v>653.32317780614403</v>
      </c>
      <c r="AC409" s="20">
        <v>-1.7853699999999999</v>
      </c>
      <c r="AD409" s="35">
        <v>1.1266099999999999</v>
      </c>
      <c r="AE409" s="68">
        <v>9.7522697399971901E-6</v>
      </c>
      <c r="AF409" s="19"/>
      <c r="AG409" s="20"/>
      <c r="AH409" s="20"/>
      <c r="AI409" s="20"/>
      <c r="AJ409" s="20"/>
      <c r="AK409" s="21"/>
    </row>
    <row r="410" spans="2:37" x14ac:dyDescent="0.2">
      <c r="B410" t="s">
        <v>491</v>
      </c>
      <c r="C410" t="s">
        <v>202</v>
      </c>
      <c r="D410">
        <v>147.24328558205701</v>
      </c>
      <c r="E410">
        <v>-2.1765300000000001</v>
      </c>
      <c r="F410">
        <v>1.11161</v>
      </c>
      <c r="G410" s="1">
        <v>3.2916472408899998E-12</v>
      </c>
      <c r="J410" t="s">
        <v>491</v>
      </c>
      <c r="K410" t="s">
        <v>435</v>
      </c>
      <c r="L410">
        <v>575.23852065191704</v>
      </c>
      <c r="M410">
        <v>-2.0239600000000002</v>
      </c>
      <c r="N410">
        <v>1.10267</v>
      </c>
      <c r="O410" s="1">
        <v>9.9147014098396294E-12</v>
      </c>
      <c r="P410" s="1"/>
      <c r="Q410" s="7" t="e">
        <f t="shared" si="12"/>
        <v>#N/A</v>
      </c>
      <c r="R410" s="7"/>
      <c r="S410" s="19">
        <v>408</v>
      </c>
      <c r="T410" s="20" t="s">
        <v>500</v>
      </c>
      <c r="U410" s="20" t="s">
        <v>331</v>
      </c>
      <c r="V410" s="121" t="s">
        <v>331</v>
      </c>
      <c r="W410" s="19">
        <v>129.23756584737799</v>
      </c>
      <c r="X410" s="20">
        <v>-1.70865</v>
      </c>
      <c r="Y410" s="37">
        <f t="shared" si="13"/>
        <v>-0.77285690551195207</v>
      </c>
      <c r="Z410" s="35">
        <v>1.1595800000000001</v>
      </c>
      <c r="AA410" s="35">
        <v>1.9271061173913001E-3</v>
      </c>
      <c r="AB410" s="19">
        <v>129.23756584737799</v>
      </c>
      <c r="AC410" s="20">
        <v>-1.5399</v>
      </c>
      <c r="AD410" s="35">
        <v>1.15716</v>
      </c>
      <c r="AE410" s="69">
        <v>1.3254416487804999E-2</v>
      </c>
      <c r="AF410" s="19"/>
      <c r="AG410" s="20"/>
      <c r="AH410" s="20"/>
      <c r="AI410" s="20"/>
      <c r="AJ410" s="20"/>
      <c r="AK410" s="21"/>
    </row>
    <row r="411" spans="2:37" x14ac:dyDescent="0.2">
      <c r="B411" t="s">
        <v>491</v>
      </c>
      <c r="C411" t="s">
        <v>598</v>
      </c>
      <c r="D411">
        <v>673.23820261953097</v>
      </c>
      <c r="E411">
        <v>-2.1645099999999999</v>
      </c>
      <c r="F411">
        <v>1.10137</v>
      </c>
      <c r="G411" s="1">
        <v>2.5645390217500601E-14</v>
      </c>
      <c r="J411" t="s">
        <v>491</v>
      </c>
      <c r="K411" t="s">
        <v>164</v>
      </c>
      <c r="L411">
        <v>5706.9532542399002</v>
      </c>
      <c r="M411">
        <v>-2.02285</v>
      </c>
      <c r="N411">
        <v>1.09941</v>
      </c>
      <c r="O411" s="1">
        <v>2.0164086033491201E-12</v>
      </c>
      <c r="P411" s="1"/>
      <c r="Q411" s="7" t="str">
        <f t="shared" si="12"/>
        <v>Y94H6A.10</v>
      </c>
      <c r="R411" s="7"/>
      <c r="S411" s="19">
        <v>409</v>
      </c>
      <c r="T411" s="20" t="s">
        <v>491</v>
      </c>
      <c r="U411" s="20" t="s">
        <v>781</v>
      </c>
      <c r="V411" s="121" t="s">
        <v>2513</v>
      </c>
      <c r="W411" s="19">
        <v>154.492447604727</v>
      </c>
      <c r="X411" s="20">
        <v>-1.7085699999999999</v>
      </c>
      <c r="Y411" s="37">
        <f t="shared" si="13"/>
        <v>-0.77278935609851529</v>
      </c>
      <c r="Z411" s="35">
        <v>1.12114</v>
      </c>
      <c r="AA411" s="36">
        <v>2.6074195919307699E-5</v>
      </c>
      <c r="AB411" s="19">
        <v>154.492447604727</v>
      </c>
      <c r="AC411" s="20">
        <v>-1.7313799999999999</v>
      </c>
      <c r="AD411" s="35">
        <v>1.12005</v>
      </c>
      <c r="AE411" s="68">
        <v>1.07100273244004E-5</v>
      </c>
      <c r="AF411" s="19"/>
      <c r="AG411" s="20"/>
      <c r="AH411" s="20"/>
      <c r="AI411" s="20"/>
      <c r="AJ411" s="20"/>
      <c r="AK411" s="21"/>
    </row>
    <row r="412" spans="2:37" x14ac:dyDescent="0.2">
      <c r="B412" t="s">
        <v>496</v>
      </c>
      <c r="C412" t="s">
        <v>949</v>
      </c>
      <c r="D412">
        <v>117.39645904733401</v>
      </c>
      <c r="E412">
        <v>-2.1635800000000001</v>
      </c>
      <c r="F412">
        <v>1.2850600000000001</v>
      </c>
      <c r="G412">
        <v>9.3752860099284695E-3</v>
      </c>
      <c r="J412" t="s">
        <v>491</v>
      </c>
      <c r="K412" t="s">
        <v>697</v>
      </c>
      <c r="L412">
        <v>270.496404320534</v>
      </c>
      <c r="M412">
        <v>-2.0180899999999999</v>
      </c>
      <c r="N412">
        <v>1.09524</v>
      </c>
      <c r="O412" s="1">
        <v>2.43220013990292E-13</v>
      </c>
      <c r="P412" s="1"/>
      <c r="Q412" s="7" t="e">
        <f t="shared" si="12"/>
        <v>#N/A</v>
      </c>
      <c r="R412" s="7"/>
      <c r="S412" s="19">
        <v>410</v>
      </c>
      <c r="T412" s="20" t="s">
        <v>491</v>
      </c>
      <c r="U412" s="20" t="s">
        <v>201</v>
      </c>
      <c r="V412" s="121" t="s">
        <v>201</v>
      </c>
      <c r="W412" s="19">
        <v>192.44841191191799</v>
      </c>
      <c r="X412" s="20">
        <v>-1.70825</v>
      </c>
      <c r="Y412" s="37">
        <f t="shared" si="13"/>
        <v>-0.77251912681255108</v>
      </c>
      <c r="Z412" s="35">
        <v>1.1217600000000001</v>
      </c>
      <c r="AA412" s="36">
        <v>2.90472774129625E-5</v>
      </c>
      <c r="AB412" s="19">
        <v>192.44841191191799</v>
      </c>
      <c r="AC412" s="20">
        <v>-2.1949800000000002</v>
      </c>
      <c r="AD412" s="35">
        <v>1.12392</v>
      </c>
      <c r="AE412" s="68">
        <v>2.3913515133060001E-10</v>
      </c>
      <c r="AF412" s="19"/>
      <c r="AG412" s="20"/>
      <c r="AH412" s="20"/>
      <c r="AI412" s="20"/>
      <c r="AJ412" s="20"/>
      <c r="AK412" s="21"/>
    </row>
    <row r="413" spans="2:37" x14ac:dyDescent="0.2">
      <c r="B413" t="s">
        <v>561</v>
      </c>
      <c r="C413" t="s">
        <v>950</v>
      </c>
      <c r="D413">
        <v>26172.389912944502</v>
      </c>
      <c r="E413">
        <v>-2.16248</v>
      </c>
      <c r="F413">
        <v>1.08856</v>
      </c>
      <c r="G413" s="1">
        <v>2.4117710865290399E-18</v>
      </c>
      <c r="J413" t="s">
        <v>491</v>
      </c>
      <c r="K413" t="s">
        <v>108</v>
      </c>
      <c r="L413">
        <v>697.70561949103899</v>
      </c>
      <c r="M413">
        <v>-2.0146099999999998</v>
      </c>
      <c r="N413">
        <v>1.09118</v>
      </c>
      <c r="O413" s="1">
        <v>2.2179019396660199E-14</v>
      </c>
      <c r="P413" s="1"/>
      <c r="Q413" s="7" t="str">
        <f t="shared" si="12"/>
        <v>F52D2.6</v>
      </c>
      <c r="R413" s="7"/>
      <c r="S413" s="19">
        <v>411</v>
      </c>
      <c r="T413" s="20" t="s">
        <v>491</v>
      </c>
      <c r="U413" s="20" t="s">
        <v>782</v>
      </c>
      <c r="V413" s="121" t="s">
        <v>2553</v>
      </c>
      <c r="W413" s="19">
        <v>173.91186320099001</v>
      </c>
      <c r="X413" s="20">
        <v>-1.70699</v>
      </c>
      <c r="Y413" s="37">
        <f t="shared" si="13"/>
        <v>-0.77145460670035093</v>
      </c>
      <c r="Z413" s="35">
        <v>1.1257900000000001</v>
      </c>
      <c r="AA413" s="36">
        <v>5.5514109101953198E-5</v>
      </c>
      <c r="AB413" s="19">
        <v>173.91186320099001</v>
      </c>
      <c r="AC413" s="20">
        <v>-1.54599</v>
      </c>
      <c r="AD413" s="35">
        <v>1.12392</v>
      </c>
      <c r="AE413" s="69">
        <v>1.11225495023958E-3</v>
      </c>
      <c r="AF413" s="19"/>
      <c r="AG413" s="20"/>
      <c r="AH413" s="20"/>
      <c r="AI413" s="20"/>
      <c r="AJ413" s="20"/>
      <c r="AK413" s="21"/>
    </row>
    <row r="414" spans="2:37" x14ac:dyDescent="0.2">
      <c r="B414" t="s">
        <v>491</v>
      </c>
      <c r="C414" t="s">
        <v>692</v>
      </c>
      <c r="D414">
        <v>418.61923379698601</v>
      </c>
      <c r="E414">
        <v>-2.1619899999999999</v>
      </c>
      <c r="F414">
        <v>1.13866</v>
      </c>
      <c r="G414" s="1">
        <v>3.3119631065899203E-8</v>
      </c>
      <c r="J414" t="s">
        <v>491</v>
      </c>
      <c r="K414" t="s">
        <v>698</v>
      </c>
      <c r="L414">
        <v>172.30205556356299</v>
      </c>
      <c r="M414">
        <v>-2.0139499999999999</v>
      </c>
      <c r="N414">
        <v>1.1181399999999999</v>
      </c>
      <c r="O414" s="1">
        <v>5.1203239796228601E-9</v>
      </c>
      <c r="P414" s="1"/>
      <c r="Q414" s="7" t="str">
        <f t="shared" si="12"/>
        <v>K03A1.6; his-38</v>
      </c>
      <c r="R414" s="7"/>
      <c r="S414" s="19">
        <v>412</v>
      </c>
      <c r="T414" s="20" t="s">
        <v>491</v>
      </c>
      <c r="U414" s="20" t="s">
        <v>185</v>
      </c>
      <c r="V414" s="121" t="s">
        <v>185</v>
      </c>
      <c r="W414" s="19">
        <v>841.73505724030599</v>
      </c>
      <c r="X414" s="20">
        <v>-1.6968099999999999</v>
      </c>
      <c r="Y414" s="37">
        <f t="shared" si="13"/>
        <v>-0.76282502840207256</v>
      </c>
      <c r="Z414" s="35">
        <v>1.1212599999999999</v>
      </c>
      <c r="AA414" s="36">
        <v>3.4484975423443701E-5</v>
      </c>
      <c r="AB414" s="19">
        <v>841.73505724030599</v>
      </c>
      <c r="AC414" s="20">
        <v>-2.2987299999999999</v>
      </c>
      <c r="AD414" s="35">
        <v>1.12178</v>
      </c>
      <c r="AE414" s="68">
        <v>7.0795009477792899E-12</v>
      </c>
      <c r="AF414" s="19"/>
      <c r="AG414" s="20"/>
      <c r="AH414" s="20"/>
      <c r="AI414" s="20"/>
      <c r="AJ414" s="20"/>
      <c r="AK414" s="21"/>
    </row>
    <row r="415" spans="2:37" x14ac:dyDescent="0.2">
      <c r="B415" t="s">
        <v>496</v>
      </c>
      <c r="C415" t="s">
        <v>951</v>
      </c>
      <c r="D415">
        <v>434.131661854821</v>
      </c>
      <c r="E415">
        <v>-2.1573199999999999</v>
      </c>
      <c r="F415">
        <v>1.26461</v>
      </c>
      <c r="G415">
        <v>5.1898886492841804E-3</v>
      </c>
      <c r="J415" t="s">
        <v>491</v>
      </c>
      <c r="K415" t="s">
        <v>134</v>
      </c>
      <c r="L415">
        <v>237.95582525613801</v>
      </c>
      <c r="M415">
        <v>-2.00962</v>
      </c>
      <c r="N415">
        <v>1.1024400000000001</v>
      </c>
      <c r="O415" s="1">
        <v>1.49244608931564E-11</v>
      </c>
      <c r="P415" s="1"/>
      <c r="Q415" s="7" t="str">
        <f t="shared" si="12"/>
        <v>ZK418.7</v>
      </c>
      <c r="R415" s="7"/>
      <c r="S415" s="19">
        <v>413</v>
      </c>
      <c r="T415" s="20" t="s">
        <v>500</v>
      </c>
      <c r="U415" s="20" t="s">
        <v>786</v>
      </c>
      <c r="V415" s="121" t="s">
        <v>2607</v>
      </c>
      <c r="W415" s="19">
        <v>117.25906444918</v>
      </c>
      <c r="X415" s="20">
        <v>-1.6934</v>
      </c>
      <c r="Y415" s="37">
        <f t="shared" si="13"/>
        <v>-0.75992279417558128</v>
      </c>
      <c r="Z415" s="35">
        <v>1.12561</v>
      </c>
      <c r="AA415" s="36">
        <v>7.2462418800717601E-5</v>
      </c>
      <c r="AB415" s="19">
        <v>117.25906444918</v>
      </c>
      <c r="AC415" s="20">
        <v>-1.9319999999999999</v>
      </c>
      <c r="AD415" s="35">
        <v>1.1263300000000001</v>
      </c>
      <c r="AE415" s="68">
        <v>3.1843151177153399E-7</v>
      </c>
      <c r="AF415" s="19"/>
      <c r="AG415" s="20"/>
      <c r="AH415" s="20"/>
      <c r="AI415" s="20"/>
      <c r="AJ415" s="20"/>
      <c r="AK415" s="21"/>
    </row>
    <row r="416" spans="2:37" x14ac:dyDescent="0.2">
      <c r="B416" t="s">
        <v>500</v>
      </c>
      <c r="C416" t="s">
        <v>205</v>
      </c>
      <c r="D416">
        <v>144.40887315448299</v>
      </c>
      <c r="E416">
        <v>-2.1520299999999999</v>
      </c>
      <c r="F416">
        <v>1.14571</v>
      </c>
      <c r="G416" s="1">
        <v>1.8537031824593301E-7</v>
      </c>
      <c r="J416" t="s">
        <v>496</v>
      </c>
      <c r="K416" t="s">
        <v>699</v>
      </c>
      <c r="L416">
        <v>237.05536150391401</v>
      </c>
      <c r="M416">
        <v>-2.0059499999999999</v>
      </c>
      <c r="N416">
        <v>1.3132600000000001</v>
      </c>
      <c r="O416">
        <v>4.5716661683391398E-2</v>
      </c>
      <c r="P416" s="1"/>
      <c r="Q416" s="7" t="str">
        <f t="shared" si="12"/>
        <v>21ur-7255</v>
      </c>
      <c r="R416" s="7"/>
      <c r="S416" s="19">
        <v>414</v>
      </c>
      <c r="T416" s="20" t="s">
        <v>491</v>
      </c>
      <c r="U416" s="20" t="s">
        <v>788</v>
      </c>
      <c r="V416" s="121" t="s">
        <v>2552</v>
      </c>
      <c r="W416" s="19">
        <v>148.12851266487701</v>
      </c>
      <c r="X416" s="20">
        <v>-1.6893199999999999</v>
      </c>
      <c r="Y416" s="37">
        <f t="shared" si="13"/>
        <v>-0.75644263701143932</v>
      </c>
      <c r="Z416" s="35">
        <v>1.12351</v>
      </c>
      <c r="AA416" s="36">
        <v>5.8157493543747699E-5</v>
      </c>
      <c r="AB416" s="19">
        <v>148.12851266487701</v>
      </c>
      <c r="AC416" s="20">
        <v>-1.78</v>
      </c>
      <c r="AD416" s="35">
        <v>1.1230500000000001</v>
      </c>
      <c r="AE416" s="68">
        <v>5.8344604459129001E-6</v>
      </c>
      <c r="AF416" s="19"/>
      <c r="AG416" s="20"/>
      <c r="AH416" s="20"/>
      <c r="AI416" s="20"/>
      <c r="AJ416" s="20"/>
      <c r="AK416" s="21"/>
    </row>
    <row r="417" spans="2:37" x14ac:dyDescent="0.2">
      <c r="B417" t="s">
        <v>491</v>
      </c>
      <c r="C417" t="s">
        <v>205</v>
      </c>
      <c r="D417">
        <v>144.40887315448299</v>
      </c>
      <c r="E417">
        <v>-2.1520299999999999</v>
      </c>
      <c r="F417">
        <v>1.14571</v>
      </c>
      <c r="G417" s="1">
        <v>1.8537031824593301E-7</v>
      </c>
      <c r="J417" t="s">
        <v>491</v>
      </c>
      <c r="K417" t="s">
        <v>700</v>
      </c>
      <c r="L417">
        <v>207.45948579260499</v>
      </c>
      <c r="M417">
        <v>-2.0051100000000002</v>
      </c>
      <c r="N417">
        <v>1.1512800000000001</v>
      </c>
      <c r="O417" s="1">
        <v>7.7573496540410508E-6</v>
      </c>
      <c r="P417" s="1"/>
      <c r="Q417" s="7" t="str">
        <f t="shared" si="12"/>
        <v>CDSC31C9.5</v>
      </c>
      <c r="R417" s="7"/>
      <c r="S417" s="19">
        <v>415</v>
      </c>
      <c r="T417" s="20" t="s">
        <v>500</v>
      </c>
      <c r="U417" s="20" t="s">
        <v>789</v>
      </c>
      <c r="V417" s="121" t="s">
        <v>2608</v>
      </c>
      <c r="W417" s="19">
        <v>458.59353714010501</v>
      </c>
      <c r="X417" s="20">
        <v>-1.6882900000000001</v>
      </c>
      <c r="Y417" s="37">
        <f t="shared" si="13"/>
        <v>-0.75556273913206451</v>
      </c>
      <c r="Z417" s="35">
        <v>1.11887</v>
      </c>
      <c r="AA417" s="36">
        <v>2.88604806256909E-5</v>
      </c>
      <c r="AB417" s="19">
        <v>458.59353714010501</v>
      </c>
      <c r="AC417" s="20">
        <v>-1.58328</v>
      </c>
      <c r="AD417" s="35">
        <v>1.1182000000000001</v>
      </c>
      <c r="AE417" s="69">
        <v>2.5846340316248501E-4</v>
      </c>
      <c r="AF417" s="19"/>
      <c r="AG417" s="20"/>
      <c r="AH417" s="20"/>
      <c r="AI417" s="20"/>
      <c r="AJ417" s="20"/>
      <c r="AK417" s="21"/>
    </row>
    <row r="418" spans="2:37" x14ac:dyDescent="0.2">
      <c r="B418" t="s">
        <v>496</v>
      </c>
      <c r="C418" t="s">
        <v>952</v>
      </c>
      <c r="D418">
        <v>108.18030690627801</v>
      </c>
      <c r="E418">
        <v>-2.1485400000000001</v>
      </c>
      <c r="F418">
        <v>1.2614000000000001</v>
      </c>
      <c r="G418">
        <v>4.9069394803498596E-3</v>
      </c>
      <c r="J418" t="s">
        <v>491</v>
      </c>
      <c r="K418" t="s">
        <v>701</v>
      </c>
      <c r="L418">
        <v>7636.9320902711697</v>
      </c>
      <c r="M418">
        <v>-1.9999800000000001</v>
      </c>
      <c r="N418">
        <v>1.1107100000000001</v>
      </c>
      <c r="O418" s="1">
        <v>6.26774462083066E-10</v>
      </c>
      <c r="P418" s="1"/>
      <c r="Q418" s="7" t="e">
        <f t="shared" si="12"/>
        <v>#N/A</v>
      </c>
      <c r="R418" s="7"/>
      <c r="S418" s="19">
        <v>416</v>
      </c>
      <c r="T418" s="20" t="s">
        <v>491</v>
      </c>
      <c r="U418" s="20" t="s">
        <v>238</v>
      </c>
      <c r="V418" s="121" t="s">
        <v>238</v>
      </c>
      <c r="W418" s="19">
        <v>1232.12158291069</v>
      </c>
      <c r="X418" s="20">
        <v>-1.68543</v>
      </c>
      <c r="Y418" s="37">
        <f t="shared" si="13"/>
        <v>-0.75311670993856628</v>
      </c>
      <c r="Z418" s="35">
        <v>1.0895900000000001</v>
      </c>
      <c r="AA418" s="36">
        <v>1.5958741641302899E-8</v>
      </c>
      <c r="AB418" s="19">
        <v>1232.12158291069</v>
      </c>
      <c r="AC418" s="20">
        <v>-1.8974299999999999</v>
      </c>
      <c r="AD418" s="35">
        <v>1.08965</v>
      </c>
      <c r="AE418" s="68">
        <v>1.5010320609701201E-12</v>
      </c>
      <c r="AF418" s="19"/>
      <c r="AG418" s="20"/>
      <c r="AH418" s="20"/>
      <c r="AI418" s="20"/>
      <c r="AJ418" s="20"/>
      <c r="AK418" s="21"/>
    </row>
    <row r="419" spans="2:37" x14ac:dyDescent="0.2">
      <c r="B419" t="s">
        <v>491</v>
      </c>
      <c r="C419" t="s">
        <v>691</v>
      </c>
      <c r="D419">
        <v>3978.3582508486802</v>
      </c>
      <c r="E419">
        <v>-2.1480000000000001</v>
      </c>
      <c r="F419">
        <v>1.07778</v>
      </c>
      <c r="G419" s="1">
        <v>5.5711648837867795E-23</v>
      </c>
      <c r="J419" t="s">
        <v>491</v>
      </c>
      <c r="K419" t="s">
        <v>142</v>
      </c>
      <c r="L419">
        <v>509.083122510034</v>
      </c>
      <c r="M419">
        <v>-1.9961899999999999</v>
      </c>
      <c r="N419">
        <v>1.12215</v>
      </c>
      <c r="O419" s="1">
        <v>2.679895084802E-8</v>
      </c>
      <c r="P419" s="1"/>
      <c r="Q419" s="7" t="str">
        <f t="shared" si="12"/>
        <v>F17A9.4</v>
      </c>
      <c r="R419" s="7"/>
      <c r="S419" s="19">
        <v>417</v>
      </c>
      <c r="T419" s="20" t="s">
        <v>500</v>
      </c>
      <c r="U419" s="20" t="s">
        <v>334</v>
      </c>
      <c r="V419" s="121" t="s">
        <v>334</v>
      </c>
      <c r="W419" s="19">
        <v>550.02522667293204</v>
      </c>
      <c r="X419" s="20">
        <v>-1.68275</v>
      </c>
      <c r="Y419" s="37">
        <f t="shared" si="13"/>
        <v>-0.75082085667327803</v>
      </c>
      <c r="Z419" s="35">
        <v>1.0887800000000001</v>
      </c>
      <c r="AA419" s="36">
        <v>1.29838748057835E-8</v>
      </c>
      <c r="AB419" s="19">
        <v>550.02522667293204</v>
      </c>
      <c r="AC419" s="20">
        <v>-1.54634</v>
      </c>
      <c r="AD419" s="35">
        <v>1.08795</v>
      </c>
      <c r="AE419" s="68">
        <v>2.14981593708644E-6</v>
      </c>
      <c r="AF419" s="19"/>
      <c r="AG419" s="20"/>
      <c r="AH419" s="20"/>
      <c r="AI419" s="20"/>
      <c r="AJ419" s="20"/>
      <c r="AK419" s="21"/>
    </row>
    <row r="420" spans="2:37" x14ac:dyDescent="0.2">
      <c r="B420" t="s">
        <v>491</v>
      </c>
      <c r="C420" t="s">
        <v>953</v>
      </c>
      <c r="D420">
        <v>3809.19782710149</v>
      </c>
      <c r="E420">
        <v>-2.1477599999999999</v>
      </c>
      <c r="F420">
        <v>1.1092599999999999</v>
      </c>
      <c r="G420" s="1">
        <v>2.8101584326646298E-12</v>
      </c>
      <c r="J420" t="s">
        <v>491</v>
      </c>
      <c r="K420" t="s">
        <v>702</v>
      </c>
      <c r="L420">
        <v>1032.89976676523</v>
      </c>
      <c r="M420">
        <v>-1.99549</v>
      </c>
      <c r="N420">
        <v>1.1032200000000001</v>
      </c>
      <c r="O420" s="1">
        <v>3.4171776662841397E-11</v>
      </c>
      <c r="P420" s="1"/>
      <c r="Q420" s="7" t="e">
        <f t="shared" si="12"/>
        <v>#N/A</v>
      </c>
      <c r="R420" s="7"/>
      <c r="S420" s="19">
        <v>418</v>
      </c>
      <c r="T420" s="20" t="s">
        <v>496</v>
      </c>
      <c r="U420" s="20" t="s">
        <v>791</v>
      </c>
      <c r="V420" s="121" t="s">
        <v>2609</v>
      </c>
      <c r="W420" s="19">
        <v>153.69740071964301</v>
      </c>
      <c r="X420" s="20">
        <v>-1.67614</v>
      </c>
      <c r="Y420" s="37">
        <f t="shared" si="13"/>
        <v>-0.74514265552317627</v>
      </c>
      <c r="Z420" s="35">
        <v>1.1654100000000001</v>
      </c>
      <c r="AA420" s="35">
        <v>4.3864730456957502E-3</v>
      </c>
      <c r="AB420" s="19">
        <v>153.69740071964301</v>
      </c>
      <c r="AC420" s="20">
        <v>-3.35602</v>
      </c>
      <c r="AD420" s="35">
        <v>1.1728000000000001</v>
      </c>
      <c r="AE420" s="68">
        <v>5.4778966586028799E-13</v>
      </c>
      <c r="AF420" s="19"/>
      <c r="AG420" s="20"/>
      <c r="AH420" s="20"/>
      <c r="AI420" s="20"/>
      <c r="AJ420" s="20"/>
      <c r="AK420" s="21"/>
    </row>
    <row r="421" spans="2:37" x14ac:dyDescent="0.2">
      <c r="B421" t="s">
        <v>491</v>
      </c>
      <c r="C421" t="s">
        <v>203</v>
      </c>
      <c r="D421">
        <v>512.11083067634297</v>
      </c>
      <c r="E421">
        <v>-2.1472500000000001</v>
      </c>
      <c r="F421">
        <v>1.12727</v>
      </c>
      <c r="G421" s="1">
        <v>2.29844867142824E-9</v>
      </c>
      <c r="J421" t="s">
        <v>500</v>
      </c>
      <c r="K421" t="s">
        <v>703</v>
      </c>
      <c r="L421">
        <v>218.853270181922</v>
      </c>
      <c r="M421">
        <v>-1.9951300000000001</v>
      </c>
      <c r="N421">
        <v>1.11195</v>
      </c>
      <c r="O421" s="1">
        <v>1.1362654340733299E-9</v>
      </c>
      <c r="P421" s="1"/>
      <c r="Q421" s="7" t="str">
        <f t="shared" si="12"/>
        <v>M03C11.4; tag-235</v>
      </c>
      <c r="R421" s="7"/>
      <c r="S421" s="19">
        <v>419</v>
      </c>
      <c r="T421" s="20" t="s">
        <v>500</v>
      </c>
      <c r="U421" s="20" t="s">
        <v>793</v>
      </c>
      <c r="V421" s="121" t="s">
        <v>2610</v>
      </c>
      <c r="W421" s="19">
        <v>169.07781770012099</v>
      </c>
      <c r="X421" s="20">
        <v>-1.6717599999999999</v>
      </c>
      <c r="Y421" s="37">
        <f t="shared" si="13"/>
        <v>-0.74136774714221598</v>
      </c>
      <c r="Z421" s="35">
        <v>1.1203099999999999</v>
      </c>
      <c r="AA421" s="36">
        <v>5.3042350392744799E-5</v>
      </c>
      <c r="AB421" s="19">
        <v>169.07781770012099</v>
      </c>
      <c r="AC421" s="20">
        <v>-1.54373</v>
      </c>
      <c r="AD421" s="35">
        <v>1.11839</v>
      </c>
      <c r="AE421" s="69">
        <v>6.3892938915348103E-4</v>
      </c>
      <c r="AF421" s="19"/>
      <c r="AG421" s="20"/>
      <c r="AH421" s="20"/>
      <c r="AI421" s="20"/>
      <c r="AJ421" s="20"/>
      <c r="AK421" s="21"/>
    </row>
    <row r="422" spans="2:37" x14ac:dyDescent="0.2">
      <c r="B422" t="s">
        <v>491</v>
      </c>
      <c r="C422" t="s">
        <v>624</v>
      </c>
      <c r="D422">
        <v>1557.7026794095</v>
      </c>
      <c r="E422">
        <v>-2.1434199999999999</v>
      </c>
      <c r="F422">
        <v>1.0904499999999999</v>
      </c>
      <c r="G422" s="1">
        <v>2.99518760495159E-17</v>
      </c>
      <c r="J422" t="s">
        <v>491</v>
      </c>
      <c r="K422" t="s">
        <v>444</v>
      </c>
      <c r="L422">
        <v>2835.69777787048</v>
      </c>
      <c r="M422">
        <v>-1.9943900000000001</v>
      </c>
      <c r="N422">
        <v>1.1042700000000001</v>
      </c>
      <c r="O422" s="1">
        <v>5.6523923923954798E-11</v>
      </c>
      <c r="P422" s="1"/>
      <c r="Q422" s="7" t="e">
        <f t="shared" si="12"/>
        <v>#N/A</v>
      </c>
      <c r="R422" s="7"/>
      <c r="S422" s="19">
        <v>420</v>
      </c>
      <c r="T422" s="20" t="s">
        <v>500</v>
      </c>
      <c r="U422" s="20" t="s">
        <v>344</v>
      </c>
      <c r="V422" s="121" t="s">
        <v>344</v>
      </c>
      <c r="W422" s="19">
        <v>140.83209818694101</v>
      </c>
      <c r="X422" s="20">
        <v>-1.67153</v>
      </c>
      <c r="Y422" s="37">
        <f t="shared" si="13"/>
        <v>-0.74116924814277074</v>
      </c>
      <c r="Z422" s="35">
        <v>1.1218399999999999</v>
      </c>
      <c r="AA422" s="36">
        <v>6.7337250718797105E-5</v>
      </c>
      <c r="AB422" s="19">
        <v>140.83209818694101</v>
      </c>
      <c r="AC422" s="20">
        <v>-1.53409</v>
      </c>
      <c r="AD422" s="35">
        <v>1.1194299999999999</v>
      </c>
      <c r="AE422" s="69">
        <v>8.8838280407109698E-4</v>
      </c>
      <c r="AF422" s="19"/>
      <c r="AG422" s="20"/>
      <c r="AH422" s="20"/>
      <c r="AI422" s="20"/>
      <c r="AJ422" s="20"/>
      <c r="AK422" s="21"/>
    </row>
    <row r="423" spans="2:37" x14ac:dyDescent="0.2">
      <c r="B423" t="s">
        <v>491</v>
      </c>
      <c r="C423" t="s">
        <v>60</v>
      </c>
      <c r="D423">
        <v>467.94186246880997</v>
      </c>
      <c r="E423">
        <v>-2.14289</v>
      </c>
      <c r="F423">
        <v>1.1777299999999999</v>
      </c>
      <c r="G423" s="1">
        <v>2.49461195992043E-5</v>
      </c>
      <c r="J423" t="s">
        <v>491</v>
      </c>
      <c r="K423" t="s">
        <v>199</v>
      </c>
      <c r="L423">
        <v>121.855776026538</v>
      </c>
      <c r="M423">
        <v>-1.9857100000000001</v>
      </c>
      <c r="N423">
        <v>1.16628</v>
      </c>
      <c r="O423" s="1">
        <v>6.9878738531918696E-5</v>
      </c>
      <c r="P423" s="1"/>
      <c r="Q423" s="7" t="str">
        <f t="shared" si="12"/>
        <v>C53D5.5</v>
      </c>
      <c r="R423" s="7"/>
      <c r="S423" s="19">
        <v>421</v>
      </c>
      <c r="T423" s="20" t="s">
        <v>491</v>
      </c>
      <c r="U423" s="20" t="s">
        <v>794</v>
      </c>
      <c r="V423" s="121" t="s">
        <v>2549</v>
      </c>
      <c r="W423" s="19">
        <v>334.00559514252302</v>
      </c>
      <c r="X423" s="20">
        <v>-1.6712</v>
      </c>
      <c r="Y423" s="37">
        <f t="shared" si="13"/>
        <v>-0.74088439751765889</v>
      </c>
      <c r="Z423" s="35">
        <v>1.0890299999999999</v>
      </c>
      <c r="AA423" s="36">
        <v>2.3264562445307501E-8</v>
      </c>
      <c r="AB423" s="19">
        <v>334.00559514252302</v>
      </c>
      <c r="AC423" s="20">
        <v>-3.5530499999999998</v>
      </c>
      <c r="AD423" s="35">
        <v>1.09473</v>
      </c>
      <c r="AE423" s="68">
        <v>8.9171755798641106E-43</v>
      </c>
      <c r="AF423" s="19"/>
      <c r="AG423" s="20"/>
      <c r="AH423" s="20"/>
      <c r="AI423" s="20"/>
      <c r="AJ423" s="20"/>
      <c r="AK423" s="21"/>
    </row>
    <row r="424" spans="2:37" x14ac:dyDescent="0.2">
      <c r="B424" t="s">
        <v>496</v>
      </c>
      <c r="C424" t="s">
        <v>954</v>
      </c>
      <c r="D424">
        <v>107.22675700513</v>
      </c>
      <c r="E424">
        <v>-2.1399400000000002</v>
      </c>
      <c r="F424">
        <v>1.2461599999999999</v>
      </c>
      <c r="G424">
        <v>2.8795189110808399E-3</v>
      </c>
      <c r="J424" t="s">
        <v>491</v>
      </c>
      <c r="K424" t="s">
        <v>48</v>
      </c>
      <c r="L424">
        <v>589.68421966020799</v>
      </c>
      <c r="M424">
        <v>-1.9830700000000001</v>
      </c>
      <c r="N424">
        <v>1.1185700000000001</v>
      </c>
      <c r="O424" s="1">
        <v>1.36309028303731E-8</v>
      </c>
      <c r="Q424" s="7" t="str">
        <f t="shared" si="12"/>
        <v>Y57A10C.10</v>
      </c>
      <c r="R424" s="7"/>
      <c r="S424" s="19">
        <v>422</v>
      </c>
      <c r="T424" s="20" t="s">
        <v>491</v>
      </c>
      <c r="U424" s="20" t="s">
        <v>251</v>
      </c>
      <c r="V424" s="121" t="s">
        <v>251</v>
      </c>
      <c r="W424" s="19">
        <v>2641.5448727944299</v>
      </c>
      <c r="X424" s="20">
        <v>-1.6709099999999999</v>
      </c>
      <c r="Y424" s="37">
        <f t="shared" si="13"/>
        <v>-0.74063402780337173</v>
      </c>
      <c r="Z424" s="35">
        <v>1.1112500000000001</v>
      </c>
      <c r="AA424" s="36">
        <v>1.0961817543093299E-5</v>
      </c>
      <c r="AB424" s="19">
        <v>2641.5448727944299</v>
      </c>
      <c r="AC424" s="20">
        <v>-1.8373999999999999</v>
      </c>
      <c r="AD424" s="35">
        <v>1.1112599999999999</v>
      </c>
      <c r="AE424" s="68">
        <v>8.7778327592418895E-8</v>
      </c>
      <c r="AF424" s="19"/>
      <c r="AG424" s="20"/>
      <c r="AH424" s="20"/>
      <c r="AI424" s="20"/>
      <c r="AJ424" s="20"/>
      <c r="AK424" s="21"/>
    </row>
    <row r="425" spans="2:37" x14ac:dyDescent="0.2">
      <c r="B425" t="s">
        <v>491</v>
      </c>
      <c r="C425" t="s">
        <v>209</v>
      </c>
      <c r="D425">
        <v>386.57007137606303</v>
      </c>
      <c r="E425">
        <v>-2.1391100000000001</v>
      </c>
      <c r="F425">
        <v>1.1042700000000001</v>
      </c>
      <c r="G425" s="1">
        <v>3.3020435835021298E-13</v>
      </c>
      <c r="J425" t="s">
        <v>491</v>
      </c>
      <c r="K425" t="s">
        <v>231</v>
      </c>
      <c r="L425">
        <v>438.15366926824601</v>
      </c>
      <c r="M425">
        <v>-1.9829399999999999</v>
      </c>
      <c r="N425">
        <v>1.1035600000000001</v>
      </c>
      <c r="O425" s="1">
        <v>6.1907780524431404E-11</v>
      </c>
      <c r="P425" s="1"/>
      <c r="Q425" s="7" t="str">
        <f t="shared" si="12"/>
        <v>T04B8.5</v>
      </c>
      <c r="R425" s="7"/>
      <c r="S425" s="19">
        <v>423</v>
      </c>
      <c r="T425" s="20" t="s">
        <v>491</v>
      </c>
      <c r="U425" s="20" t="s">
        <v>795</v>
      </c>
      <c r="V425" s="121" t="s">
        <v>2495</v>
      </c>
      <c r="W425" s="19">
        <v>132.41734276989101</v>
      </c>
      <c r="X425" s="20">
        <v>-1.6700699999999999</v>
      </c>
      <c r="Y425" s="37">
        <f t="shared" si="13"/>
        <v>-0.73990857367920337</v>
      </c>
      <c r="Z425" s="35">
        <v>1.1265400000000001</v>
      </c>
      <c r="AA425" s="35">
        <v>1.3745712511639899E-4</v>
      </c>
      <c r="AB425" s="19">
        <v>132.41734276989101</v>
      </c>
      <c r="AC425" s="20">
        <v>-3.0626099999999998</v>
      </c>
      <c r="AD425" s="35">
        <v>1.1359600000000001</v>
      </c>
      <c r="AE425" s="68">
        <v>3.7013764987693298E-17</v>
      </c>
      <c r="AF425" s="19"/>
      <c r="AG425" s="20"/>
      <c r="AH425" s="20"/>
      <c r="AI425" s="20"/>
      <c r="AJ425" s="20"/>
      <c r="AK425" s="21"/>
    </row>
    <row r="426" spans="2:37" x14ac:dyDescent="0.2">
      <c r="B426" t="s">
        <v>496</v>
      </c>
      <c r="C426" t="s">
        <v>955</v>
      </c>
      <c r="D426">
        <v>282.82685417416798</v>
      </c>
      <c r="E426">
        <v>-2.1377000000000002</v>
      </c>
      <c r="F426">
        <v>1.2931999999999999</v>
      </c>
      <c r="G426">
        <v>1.33495514680289E-2</v>
      </c>
      <c r="J426" t="s">
        <v>491</v>
      </c>
      <c r="K426" t="s">
        <v>225</v>
      </c>
      <c r="L426">
        <v>687.588718164635</v>
      </c>
      <c r="M426">
        <v>-1.98262</v>
      </c>
      <c r="N426">
        <v>1.1377999999999999</v>
      </c>
      <c r="O426" s="1">
        <v>1.2631986393774001E-6</v>
      </c>
      <c r="Q426" s="7" t="str">
        <f t="shared" si="12"/>
        <v>Y73F8A.26</v>
      </c>
      <c r="R426" s="7"/>
      <c r="S426" s="19">
        <v>424</v>
      </c>
      <c r="T426" s="20" t="s">
        <v>491</v>
      </c>
      <c r="U426" s="20" t="s">
        <v>214</v>
      </c>
      <c r="V426" s="121" t="s">
        <v>214</v>
      </c>
      <c r="W426" s="19">
        <v>519.11455033360198</v>
      </c>
      <c r="X426" s="20">
        <v>-1.66384</v>
      </c>
      <c r="Y426" s="37">
        <f t="shared" si="13"/>
        <v>-0.73451670613230569</v>
      </c>
      <c r="Z426" s="35">
        <v>1.11609</v>
      </c>
      <c r="AA426" s="36">
        <v>3.2348441843065298E-5</v>
      </c>
      <c r="AB426" s="19">
        <v>519.11455033360198</v>
      </c>
      <c r="AC426" s="20">
        <v>-2.07111</v>
      </c>
      <c r="AD426" s="35">
        <v>1.1167800000000001</v>
      </c>
      <c r="AE426" s="68">
        <v>5.8960452770869205E-10</v>
      </c>
      <c r="AF426" s="19"/>
      <c r="AG426" s="20"/>
      <c r="AH426" s="20"/>
      <c r="AI426" s="20"/>
      <c r="AJ426" s="20"/>
      <c r="AK426" s="21"/>
    </row>
    <row r="427" spans="2:37" x14ac:dyDescent="0.2">
      <c r="B427" t="s">
        <v>491</v>
      </c>
      <c r="C427" t="s">
        <v>206</v>
      </c>
      <c r="D427">
        <v>389.68580453038197</v>
      </c>
      <c r="E427">
        <v>-2.1368100000000001</v>
      </c>
      <c r="F427">
        <v>1.07904</v>
      </c>
      <c r="G427" s="1">
        <v>5.3746954624071198E-22</v>
      </c>
      <c r="J427" t="s">
        <v>491</v>
      </c>
      <c r="K427" t="s">
        <v>376</v>
      </c>
      <c r="L427">
        <v>289.20687330066301</v>
      </c>
      <c r="M427">
        <v>-1.9713499999999999</v>
      </c>
      <c r="N427">
        <v>1.14639</v>
      </c>
      <c r="O427" s="1">
        <v>6.7132369165378702E-6</v>
      </c>
      <c r="P427" s="1"/>
      <c r="Q427" s="7" t="e">
        <f t="shared" si="12"/>
        <v>#N/A</v>
      </c>
      <c r="R427" s="7"/>
      <c r="S427" s="19">
        <v>425</v>
      </c>
      <c r="T427" s="20" t="s">
        <v>500</v>
      </c>
      <c r="U427" s="20" t="s">
        <v>798</v>
      </c>
      <c r="V427" s="121" t="s">
        <v>2611</v>
      </c>
      <c r="W427" s="19">
        <v>178.181392821126</v>
      </c>
      <c r="X427" s="20">
        <v>-1.65733</v>
      </c>
      <c r="Y427" s="37">
        <f t="shared" si="13"/>
        <v>-0.72886089402706222</v>
      </c>
      <c r="Z427" s="35">
        <v>1.1212200000000001</v>
      </c>
      <c r="AA427" s="36">
        <v>8.5079630943349301E-5</v>
      </c>
      <c r="AB427" s="19">
        <v>178.181392821126</v>
      </c>
      <c r="AC427" s="20">
        <v>-1.5385</v>
      </c>
      <c r="AD427" s="35">
        <v>1.1194500000000001</v>
      </c>
      <c r="AE427" s="69">
        <v>8.0904461056164798E-4</v>
      </c>
      <c r="AF427" s="19"/>
      <c r="AG427" s="20"/>
      <c r="AH427" s="20"/>
      <c r="AI427" s="20"/>
      <c r="AJ427" s="20"/>
      <c r="AK427" s="21"/>
    </row>
    <row r="428" spans="2:37" x14ac:dyDescent="0.2">
      <c r="B428" t="s">
        <v>491</v>
      </c>
      <c r="C428" t="s">
        <v>204</v>
      </c>
      <c r="D428">
        <v>1022.62331258322</v>
      </c>
      <c r="E428">
        <v>-2.1333899999999999</v>
      </c>
      <c r="F428">
        <v>1.12059</v>
      </c>
      <c r="G428" s="1">
        <v>3.8942436581264699E-10</v>
      </c>
      <c r="J428" t="s">
        <v>500</v>
      </c>
      <c r="K428" t="s">
        <v>704</v>
      </c>
      <c r="L428">
        <v>165.43123928302799</v>
      </c>
      <c r="M428">
        <v>-1.97075</v>
      </c>
      <c r="N428">
        <v>1.12416</v>
      </c>
      <c r="O428" s="1">
        <v>8.5906639317541101E-8</v>
      </c>
      <c r="Q428" s="7" t="str">
        <f t="shared" si="12"/>
        <v>M03A1.1; vab-1</v>
      </c>
      <c r="R428" s="7"/>
      <c r="S428" s="19">
        <v>426</v>
      </c>
      <c r="T428" s="20" t="s">
        <v>491</v>
      </c>
      <c r="U428" s="20" t="s">
        <v>799</v>
      </c>
      <c r="V428" s="121" t="s">
        <v>2463</v>
      </c>
      <c r="W428" s="19">
        <v>1210.99599613225</v>
      </c>
      <c r="X428" s="20">
        <v>-1.65387</v>
      </c>
      <c r="Y428" s="37">
        <f t="shared" si="13"/>
        <v>-0.72584583806046854</v>
      </c>
      <c r="Z428" s="35">
        <v>1.09975</v>
      </c>
      <c r="AA428" s="36">
        <v>1.33260372246658E-6</v>
      </c>
      <c r="AB428" s="19">
        <v>1210.99599613225</v>
      </c>
      <c r="AC428" s="20">
        <v>-2.48136</v>
      </c>
      <c r="AD428" s="35">
        <v>1.10039</v>
      </c>
      <c r="AE428" s="68">
        <v>5.6072015468753994E-20</v>
      </c>
      <c r="AF428" s="19"/>
      <c r="AG428" s="20"/>
      <c r="AH428" s="20"/>
      <c r="AI428" s="20"/>
      <c r="AJ428" s="20"/>
      <c r="AK428" s="21"/>
    </row>
    <row r="429" spans="2:37" x14ac:dyDescent="0.2">
      <c r="B429" t="s">
        <v>496</v>
      </c>
      <c r="C429" t="s">
        <v>956</v>
      </c>
      <c r="D429">
        <v>437.55890506055499</v>
      </c>
      <c r="E429">
        <v>-2.1292200000000001</v>
      </c>
      <c r="F429">
        <v>1.2267699999999999</v>
      </c>
      <c r="G429">
        <v>1.24376087116763E-3</v>
      </c>
      <c r="J429" t="s">
        <v>491</v>
      </c>
      <c r="K429" t="s">
        <v>705</v>
      </c>
      <c r="L429">
        <v>825.09903506701403</v>
      </c>
      <c r="M429">
        <v>-1.97054</v>
      </c>
      <c r="N429">
        <v>1.0687</v>
      </c>
      <c r="O429" s="1">
        <v>6.5757488124365198E-23</v>
      </c>
      <c r="P429" s="1"/>
      <c r="Q429" s="7" t="str">
        <f t="shared" si="12"/>
        <v>Y39E4B.8; zig-8</v>
      </c>
      <c r="R429" s="7"/>
      <c r="S429" s="19">
        <v>427</v>
      </c>
      <c r="T429" s="20" t="s">
        <v>500</v>
      </c>
      <c r="U429" s="20" t="s">
        <v>349</v>
      </c>
      <c r="V429" s="121" t="s">
        <v>349</v>
      </c>
      <c r="W429" s="19">
        <v>145.195687232468</v>
      </c>
      <c r="X429" s="20">
        <v>-1.6502600000000001</v>
      </c>
      <c r="Y429" s="37">
        <f t="shared" si="13"/>
        <v>-0.72269334032584631</v>
      </c>
      <c r="Z429" s="35">
        <v>1.12602</v>
      </c>
      <c r="AA429" s="35">
        <v>1.94073752411913E-4</v>
      </c>
      <c r="AB429" s="19">
        <v>145.195687232468</v>
      </c>
      <c r="AC429" s="20">
        <v>-1.5008300000000001</v>
      </c>
      <c r="AD429" s="35">
        <v>1.1237900000000001</v>
      </c>
      <c r="AE429" s="69">
        <v>2.6755350509488798E-3</v>
      </c>
      <c r="AF429" s="19"/>
      <c r="AG429" s="20"/>
      <c r="AH429" s="20"/>
      <c r="AI429" s="20"/>
      <c r="AJ429" s="20"/>
      <c r="AK429" s="21"/>
    </row>
    <row r="430" spans="2:37" x14ac:dyDescent="0.2">
      <c r="B430" t="s">
        <v>491</v>
      </c>
      <c r="C430" t="s">
        <v>207</v>
      </c>
      <c r="D430">
        <v>399.75101265873099</v>
      </c>
      <c r="E430">
        <v>-2.1256900000000001</v>
      </c>
      <c r="F430">
        <v>1.1092599999999999</v>
      </c>
      <c r="G430" s="1">
        <v>5.7922390175034303E-12</v>
      </c>
      <c r="J430" t="s">
        <v>496</v>
      </c>
      <c r="K430" t="s">
        <v>706</v>
      </c>
      <c r="L430">
        <v>340.59722127464602</v>
      </c>
      <c r="M430">
        <v>-1.96905</v>
      </c>
      <c r="N430">
        <v>1.15669</v>
      </c>
      <c r="O430" s="1">
        <v>2.9631133636668901E-5</v>
      </c>
      <c r="Q430" s="7" t="str">
        <f t="shared" si="12"/>
        <v>21ur-526</v>
      </c>
      <c r="R430" s="7"/>
      <c r="S430" s="19">
        <v>428</v>
      </c>
      <c r="T430" s="20" t="s">
        <v>491</v>
      </c>
      <c r="U430" s="20" t="s">
        <v>111</v>
      </c>
      <c r="V430" s="121" t="s">
        <v>111</v>
      </c>
      <c r="W430" s="19">
        <v>1145.5082465210101</v>
      </c>
      <c r="X430" s="20">
        <v>-1.64985</v>
      </c>
      <c r="Y430" s="37">
        <f t="shared" si="13"/>
        <v>-0.72233486441455386</v>
      </c>
      <c r="Z430" s="35">
        <v>1.0753900000000001</v>
      </c>
      <c r="AA430" s="36">
        <v>9.1617408378431194E-11</v>
      </c>
      <c r="AB430" s="19">
        <v>1145.5082465210101</v>
      </c>
      <c r="AC430" s="20">
        <v>-4.2182899999999997</v>
      </c>
      <c r="AD430" s="35">
        <v>1.0779700000000001</v>
      </c>
      <c r="AE430" s="68">
        <v>1.3643245565443299E-79</v>
      </c>
      <c r="AF430" s="19"/>
      <c r="AG430" s="20"/>
      <c r="AH430" s="20"/>
      <c r="AI430" s="20"/>
      <c r="AJ430" s="20"/>
      <c r="AK430" s="21"/>
    </row>
    <row r="431" spans="2:37" x14ac:dyDescent="0.2">
      <c r="B431" t="s">
        <v>491</v>
      </c>
      <c r="C431" t="s">
        <v>700</v>
      </c>
      <c r="D431">
        <v>207.45948579260499</v>
      </c>
      <c r="E431">
        <v>-2.1219100000000002</v>
      </c>
      <c r="F431">
        <v>1.1509</v>
      </c>
      <c r="G431" s="1">
        <v>8.4372307372012996E-7</v>
      </c>
      <c r="J431" t="s">
        <v>491</v>
      </c>
      <c r="K431" t="s">
        <v>707</v>
      </c>
      <c r="L431">
        <v>258.84269761357098</v>
      </c>
      <c r="M431">
        <v>-1.9676199999999999</v>
      </c>
      <c r="N431">
        <v>1.12503</v>
      </c>
      <c r="O431" s="1">
        <v>1.1335967923184501E-7</v>
      </c>
      <c r="Q431" s="7" t="str">
        <f t="shared" si="12"/>
        <v>ZK1321.3; aqp-10</v>
      </c>
      <c r="R431" s="7"/>
      <c r="S431" s="19">
        <v>429</v>
      </c>
      <c r="T431" s="20" t="s">
        <v>491</v>
      </c>
      <c r="U431" s="20" t="s">
        <v>188</v>
      </c>
      <c r="V431" s="121" t="s">
        <v>188</v>
      </c>
      <c r="W431" s="19">
        <v>1338.99812144459</v>
      </c>
      <c r="X431" s="20">
        <v>-1.64497</v>
      </c>
      <c r="Y431" s="37">
        <f t="shared" si="13"/>
        <v>-0.71806127317274193</v>
      </c>
      <c r="Z431" s="35">
        <v>1.1266</v>
      </c>
      <c r="AA431" s="35">
        <v>2.3296876178549301E-4</v>
      </c>
      <c r="AB431" s="19">
        <v>1338.99812144459</v>
      </c>
      <c r="AC431" s="20">
        <v>-2.23726</v>
      </c>
      <c r="AD431" s="35">
        <v>1.1269899999999999</v>
      </c>
      <c r="AE431" s="68">
        <v>2.3040080772586201E-10</v>
      </c>
      <c r="AF431" s="19"/>
      <c r="AG431" s="20"/>
      <c r="AH431" s="20"/>
      <c r="AI431" s="20"/>
      <c r="AJ431" s="20"/>
      <c r="AK431" s="21"/>
    </row>
    <row r="432" spans="2:37" x14ac:dyDescent="0.2">
      <c r="B432" t="s">
        <v>491</v>
      </c>
      <c r="C432" t="s">
        <v>208</v>
      </c>
      <c r="D432">
        <v>222.37668908294799</v>
      </c>
      <c r="E432">
        <v>-2.1202899999999998</v>
      </c>
      <c r="F432">
        <v>1.0926400000000001</v>
      </c>
      <c r="G432" s="1">
        <v>4.7119271503909503E-16</v>
      </c>
      <c r="J432" t="s">
        <v>491</v>
      </c>
      <c r="K432" t="s">
        <v>53</v>
      </c>
      <c r="L432">
        <v>2185.96683319975</v>
      </c>
      <c r="M432">
        <v>-1.9663999999999999</v>
      </c>
      <c r="N432">
        <v>1.0922099999999999</v>
      </c>
      <c r="O432" s="1">
        <v>3.5899574454707799E-13</v>
      </c>
      <c r="P432" s="1"/>
      <c r="Q432" s="7" t="str">
        <f t="shared" si="12"/>
        <v>K06A5.8</v>
      </c>
      <c r="R432" s="7"/>
      <c r="S432" s="19">
        <v>430</v>
      </c>
      <c r="T432" s="20" t="s">
        <v>491</v>
      </c>
      <c r="U432" s="20" t="s">
        <v>802</v>
      </c>
      <c r="V432" s="121" t="s">
        <v>2479</v>
      </c>
      <c r="W432" s="19">
        <v>355.29440211045898</v>
      </c>
      <c r="X432" s="20">
        <v>-1.6443099999999999</v>
      </c>
      <c r="Y432" s="37">
        <f t="shared" si="13"/>
        <v>-0.71748231440987265</v>
      </c>
      <c r="Z432" s="35">
        <v>1.13673</v>
      </c>
      <c r="AA432" s="35">
        <v>7.4837189931725105E-4</v>
      </c>
      <c r="AB432" s="19">
        <v>355.29440211045898</v>
      </c>
      <c r="AC432" s="20">
        <v>-1.62029</v>
      </c>
      <c r="AD432" s="35">
        <v>1.13612</v>
      </c>
      <c r="AE432" s="69">
        <v>9.2653410963573302E-4</v>
      </c>
      <c r="AF432" s="19"/>
      <c r="AG432" s="20"/>
      <c r="AH432" s="20"/>
      <c r="AI432" s="20"/>
      <c r="AJ432" s="20"/>
      <c r="AK432" s="21"/>
    </row>
    <row r="433" spans="2:37" x14ac:dyDescent="0.2">
      <c r="B433" t="s">
        <v>491</v>
      </c>
      <c r="C433" t="s">
        <v>698</v>
      </c>
      <c r="D433">
        <v>172.30205556356299</v>
      </c>
      <c r="E433">
        <v>-2.1192000000000002</v>
      </c>
      <c r="F433">
        <v>1.11768</v>
      </c>
      <c r="G433" s="1">
        <v>2.0848510508236199E-10</v>
      </c>
      <c r="J433" t="s">
        <v>491</v>
      </c>
      <c r="K433" t="s">
        <v>708</v>
      </c>
      <c r="L433">
        <v>110.314073409747</v>
      </c>
      <c r="M433">
        <v>-1.9653</v>
      </c>
      <c r="N433">
        <v>1.13354</v>
      </c>
      <c r="O433" s="1">
        <v>7.8924085307504698E-7</v>
      </c>
      <c r="P433" s="1"/>
      <c r="Q433" s="7" t="e">
        <f t="shared" si="12"/>
        <v>#N/A</v>
      </c>
      <c r="R433" s="7"/>
      <c r="S433" s="19">
        <v>431</v>
      </c>
      <c r="T433" s="20" t="s">
        <v>491</v>
      </c>
      <c r="U433" s="20" t="s">
        <v>157</v>
      </c>
      <c r="V433" s="121" t="s">
        <v>157</v>
      </c>
      <c r="W433" s="19">
        <v>270.85292253264601</v>
      </c>
      <c r="X433" s="20">
        <v>-1.6422699999999999</v>
      </c>
      <c r="Y433" s="37">
        <f t="shared" si="13"/>
        <v>-0.71569133517834205</v>
      </c>
      <c r="Z433" s="35">
        <v>1.0887899999999999</v>
      </c>
      <c r="AA433" s="36">
        <v>6.9968664595831597E-8</v>
      </c>
      <c r="AB433" s="19">
        <v>270.85292253264601</v>
      </c>
      <c r="AC433" s="20">
        <v>-2.9751500000000002</v>
      </c>
      <c r="AD433" s="35">
        <v>1.09318</v>
      </c>
      <c r="AE433" s="68">
        <v>8.1872989483563794E-33</v>
      </c>
      <c r="AF433" s="19"/>
      <c r="AG433" s="20"/>
      <c r="AH433" s="20"/>
      <c r="AI433" s="20"/>
      <c r="AJ433" s="20"/>
      <c r="AK433" s="21"/>
    </row>
    <row r="434" spans="2:37" x14ac:dyDescent="0.2">
      <c r="B434" t="s">
        <v>496</v>
      </c>
      <c r="C434" t="s">
        <v>957</v>
      </c>
      <c r="D434">
        <v>139.763027839762</v>
      </c>
      <c r="E434">
        <v>-2.1175000000000002</v>
      </c>
      <c r="F434">
        <v>1.2920199999999999</v>
      </c>
      <c r="G434">
        <v>1.43693269017947E-2</v>
      </c>
      <c r="J434" t="s">
        <v>491</v>
      </c>
      <c r="K434" t="s">
        <v>709</v>
      </c>
      <c r="L434">
        <v>610.56466266815403</v>
      </c>
      <c r="M434">
        <v>-1.9622999999999999</v>
      </c>
      <c r="N434">
        <v>1.1163400000000001</v>
      </c>
      <c r="O434" s="1">
        <v>1.24671391105027E-8</v>
      </c>
      <c r="P434" s="1"/>
      <c r="Q434" s="7" t="str">
        <f t="shared" si="12"/>
        <v>B0244.2; ida-1</v>
      </c>
      <c r="R434" s="7"/>
      <c r="S434" s="19">
        <v>432</v>
      </c>
      <c r="T434" s="20" t="s">
        <v>491</v>
      </c>
      <c r="U434" s="20" t="s">
        <v>224</v>
      </c>
      <c r="V434" s="121" t="s">
        <v>224</v>
      </c>
      <c r="W434" s="19">
        <v>364.67495244740701</v>
      </c>
      <c r="X434" s="20">
        <v>-1.64222</v>
      </c>
      <c r="Y434" s="37">
        <f t="shared" si="13"/>
        <v>-0.71564741070175664</v>
      </c>
      <c r="Z434" s="35">
        <v>1.09521</v>
      </c>
      <c r="AA434" s="36">
        <v>5.7220097014404401E-7</v>
      </c>
      <c r="AB434" s="19">
        <v>364.67495244740701</v>
      </c>
      <c r="AC434" s="20">
        <v>-1.9999800000000001</v>
      </c>
      <c r="AD434" s="35">
        <v>1.09599</v>
      </c>
      <c r="AE434" s="68">
        <v>7.0715112546476798E-13</v>
      </c>
      <c r="AF434" s="19"/>
      <c r="AG434" s="20"/>
      <c r="AH434" s="20"/>
      <c r="AI434" s="20"/>
      <c r="AJ434" s="20"/>
      <c r="AK434" s="21"/>
    </row>
    <row r="435" spans="2:37" x14ac:dyDescent="0.2">
      <c r="B435" t="s">
        <v>491</v>
      </c>
      <c r="C435" t="s">
        <v>620</v>
      </c>
      <c r="D435">
        <v>3656.4759766134198</v>
      </c>
      <c r="E435">
        <v>-2.1167699999999998</v>
      </c>
      <c r="F435">
        <v>1.16283</v>
      </c>
      <c r="G435" s="1">
        <v>5.77540191779508E-6</v>
      </c>
      <c r="J435" t="s">
        <v>491</v>
      </c>
      <c r="K435" t="s">
        <v>710</v>
      </c>
      <c r="L435">
        <v>213.53575252205499</v>
      </c>
      <c r="M435">
        <v>-1.96207</v>
      </c>
      <c r="N435">
        <v>1.12361</v>
      </c>
      <c r="O435" s="1">
        <v>9.1628078861545398E-8</v>
      </c>
      <c r="Q435" s="7" t="str">
        <f t="shared" si="12"/>
        <v>T26A5.1; wht-6</v>
      </c>
      <c r="R435" s="7"/>
      <c r="S435" s="19">
        <v>433</v>
      </c>
      <c r="T435" s="20" t="s">
        <v>491</v>
      </c>
      <c r="U435" s="20" t="s">
        <v>255</v>
      </c>
      <c r="V435" s="121" t="s">
        <v>255</v>
      </c>
      <c r="W435" s="19">
        <v>388.799803491104</v>
      </c>
      <c r="X435" s="20">
        <v>-1.6410199999999999</v>
      </c>
      <c r="Y435" s="37">
        <f t="shared" si="13"/>
        <v>-0.71459282186502482</v>
      </c>
      <c r="Z435" s="35">
        <v>1.1295999999999999</v>
      </c>
      <c r="AA435" s="35">
        <v>3.65995689421713E-4</v>
      </c>
      <c r="AB435" s="19">
        <v>388.799803491104</v>
      </c>
      <c r="AC435" s="20">
        <v>-1.8317600000000001</v>
      </c>
      <c r="AD435" s="35">
        <v>1.12978</v>
      </c>
      <c r="AE435" s="68">
        <v>6.0737144446856997E-6</v>
      </c>
      <c r="AF435" s="19"/>
      <c r="AG435" s="20"/>
      <c r="AH435" s="20"/>
      <c r="AI435" s="20"/>
      <c r="AJ435" s="20"/>
      <c r="AK435" s="21"/>
    </row>
    <row r="436" spans="2:37" x14ac:dyDescent="0.2">
      <c r="B436" t="s">
        <v>491</v>
      </c>
      <c r="C436" t="s">
        <v>210</v>
      </c>
      <c r="D436">
        <v>127.026929556227</v>
      </c>
      <c r="E436">
        <v>-2.1136300000000001</v>
      </c>
      <c r="F436">
        <v>1.1313</v>
      </c>
      <c r="G436" s="1">
        <v>1.5679326840256798E-8</v>
      </c>
      <c r="J436" t="s">
        <v>491</v>
      </c>
      <c r="K436" t="s">
        <v>711</v>
      </c>
      <c r="L436">
        <v>698.48139152081296</v>
      </c>
      <c r="M436">
        <v>-1.9611700000000001</v>
      </c>
      <c r="N436">
        <v>1.1133999999999999</v>
      </c>
      <c r="O436" s="1">
        <v>5.1000528005572001E-9</v>
      </c>
      <c r="P436" s="1"/>
      <c r="Q436" s="7" t="e">
        <f t="shared" si="12"/>
        <v>#N/A</v>
      </c>
      <c r="R436" s="7"/>
      <c r="S436" s="19">
        <v>434</v>
      </c>
      <c r="T436" s="20" t="s">
        <v>496</v>
      </c>
      <c r="U436" s="20" t="s">
        <v>805</v>
      </c>
      <c r="V436" s="121" t="s">
        <v>2612</v>
      </c>
      <c r="W436" s="19">
        <v>113.346111769647</v>
      </c>
      <c r="X436" s="20">
        <v>-1.6337299999999999</v>
      </c>
      <c r="Y436" s="37">
        <f t="shared" si="13"/>
        <v>-0.70816957476443876</v>
      </c>
      <c r="Z436" s="35">
        <v>1.1995100000000001</v>
      </c>
      <c r="AA436" s="35">
        <v>3.1702360136691997E-2</v>
      </c>
      <c r="AB436" s="19">
        <v>113.346111769647</v>
      </c>
      <c r="AC436" s="20">
        <v>-1.9602599999999999</v>
      </c>
      <c r="AD436" s="35">
        <v>1.2008099999999999</v>
      </c>
      <c r="AE436" s="69">
        <v>1.33663435549559E-3</v>
      </c>
      <c r="AF436" s="19"/>
      <c r="AG436" s="20"/>
      <c r="AH436" s="20"/>
      <c r="AI436" s="20"/>
      <c r="AJ436" s="20"/>
      <c r="AK436" s="21"/>
    </row>
    <row r="437" spans="2:37" x14ac:dyDescent="0.2">
      <c r="B437" t="s">
        <v>491</v>
      </c>
      <c r="C437" t="s">
        <v>211</v>
      </c>
      <c r="D437">
        <v>850.48610957275002</v>
      </c>
      <c r="E437">
        <v>-2.10589</v>
      </c>
      <c r="F437">
        <v>1.0797099999999999</v>
      </c>
      <c r="G437" s="1">
        <v>7.5497291182841404E-21</v>
      </c>
      <c r="J437" t="s">
        <v>500</v>
      </c>
      <c r="K437" t="s">
        <v>361</v>
      </c>
      <c r="L437">
        <v>160.22522733124899</v>
      </c>
      <c r="M437">
        <v>-1.9590000000000001</v>
      </c>
      <c r="N437">
        <v>1.1136900000000001</v>
      </c>
      <c r="O437" s="1">
        <v>5.9525568977966603E-9</v>
      </c>
      <c r="P437" s="1"/>
      <c r="Q437" s="7" t="e">
        <f t="shared" si="12"/>
        <v>#N/A</v>
      </c>
      <c r="R437" s="7"/>
      <c r="S437" s="19">
        <v>435</v>
      </c>
      <c r="T437" s="20" t="s">
        <v>500</v>
      </c>
      <c r="U437" s="20" t="s">
        <v>806</v>
      </c>
      <c r="V437" s="121" t="s">
        <v>2613</v>
      </c>
      <c r="W437" s="19">
        <v>243.00210881070501</v>
      </c>
      <c r="X437" s="20">
        <v>-1.63331</v>
      </c>
      <c r="Y437" s="37">
        <f t="shared" si="13"/>
        <v>-0.70779863843031898</v>
      </c>
      <c r="Z437" s="35">
        <v>1.1151</v>
      </c>
      <c r="AA437" s="36">
        <v>5.8026366209050297E-5</v>
      </c>
      <c r="AB437" s="19">
        <v>243.00210881070501</v>
      </c>
      <c r="AC437" s="20">
        <v>-2.0970200000000001</v>
      </c>
      <c r="AD437" s="35">
        <v>1.1165</v>
      </c>
      <c r="AE437" s="68">
        <v>2.5580526179406598E-10</v>
      </c>
      <c r="AF437" s="19"/>
      <c r="AG437" s="20"/>
      <c r="AH437" s="20"/>
      <c r="AI437" s="20"/>
      <c r="AJ437" s="20"/>
      <c r="AK437" s="21"/>
    </row>
    <row r="438" spans="2:37" x14ac:dyDescent="0.2">
      <c r="B438" t="s">
        <v>491</v>
      </c>
      <c r="C438" t="s">
        <v>662</v>
      </c>
      <c r="D438">
        <v>225.567299456998</v>
      </c>
      <c r="E438">
        <v>-2.1040000000000001</v>
      </c>
      <c r="F438">
        <v>1.1656500000000001</v>
      </c>
      <c r="G438" s="1">
        <v>1.01655388341051E-5</v>
      </c>
      <c r="J438" t="s">
        <v>496</v>
      </c>
      <c r="K438" t="s">
        <v>712</v>
      </c>
      <c r="L438">
        <v>294.788502265403</v>
      </c>
      <c r="M438">
        <v>-1.95651</v>
      </c>
      <c r="N438">
        <v>1.2051000000000001</v>
      </c>
      <c r="O438">
        <v>2.0707314631131001E-3</v>
      </c>
      <c r="P438" s="1"/>
      <c r="Q438" s="7" t="str">
        <f t="shared" si="12"/>
        <v>21ur-6555</v>
      </c>
      <c r="R438" s="7"/>
      <c r="S438" s="19">
        <v>436</v>
      </c>
      <c r="T438" s="20" t="s">
        <v>500</v>
      </c>
      <c r="U438" s="20" t="s">
        <v>809</v>
      </c>
      <c r="V438" s="121" t="s">
        <v>2614</v>
      </c>
      <c r="W438" s="19">
        <v>173.54634043283099</v>
      </c>
      <c r="X438" s="20">
        <v>-1.62748</v>
      </c>
      <c r="Y438" s="37">
        <f t="shared" si="13"/>
        <v>-0.70263981431065958</v>
      </c>
      <c r="Z438" s="35">
        <v>1.1291899999999999</v>
      </c>
      <c r="AA438" s="35">
        <v>4.5658442022881703E-4</v>
      </c>
      <c r="AB438" s="19">
        <v>173.54634043283099</v>
      </c>
      <c r="AC438" s="20">
        <v>-1.6916</v>
      </c>
      <c r="AD438" s="35">
        <v>1.12866</v>
      </c>
      <c r="AE438" s="69">
        <v>1.00138293819277E-4</v>
      </c>
      <c r="AF438" s="19"/>
      <c r="AG438" s="20"/>
      <c r="AH438" s="20"/>
      <c r="AI438" s="20"/>
      <c r="AJ438" s="20"/>
      <c r="AK438" s="21"/>
    </row>
    <row r="439" spans="2:37" x14ac:dyDescent="0.2">
      <c r="B439" t="s">
        <v>491</v>
      </c>
      <c r="C439" t="s">
        <v>651</v>
      </c>
      <c r="D439">
        <v>776.16867793813401</v>
      </c>
      <c r="E439">
        <v>-2.0996299999999999</v>
      </c>
      <c r="F439">
        <v>1.0684800000000001</v>
      </c>
      <c r="G439" s="1">
        <v>1.45927290570437E-27</v>
      </c>
      <c r="J439" t="s">
        <v>500</v>
      </c>
      <c r="K439" t="s">
        <v>713</v>
      </c>
      <c r="L439">
        <v>189.13442858857101</v>
      </c>
      <c r="M439">
        <v>-1.9539500000000001</v>
      </c>
      <c r="N439">
        <v>1.1085499999999999</v>
      </c>
      <c r="O439" s="1">
        <v>1.1981337922485501E-9</v>
      </c>
      <c r="Q439" s="7" t="e">
        <f t="shared" si="12"/>
        <v>#N/A</v>
      </c>
      <c r="R439" s="7"/>
      <c r="S439" s="19">
        <v>437</v>
      </c>
      <c r="T439" s="20" t="s">
        <v>491</v>
      </c>
      <c r="U439" s="20" t="s">
        <v>811</v>
      </c>
      <c r="V439" s="121" t="s">
        <v>2484</v>
      </c>
      <c r="W439" s="19">
        <v>260.18786520797897</v>
      </c>
      <c r="X439" s="20">
        <v>-1.62252</v>
      </c>
      <c r="Y439" s="37">
        <f t="shared" si="13"/>
        <v>-0.69823626172085951</v>
      </c>
      <c r="Z439" s="35">
        <v>1.13469</v>
      </c>
      <c r="AA439" s="35">
        <v>9.0766102119781502E-4</v>
      </c>
      <c r="AB439" s="19">
        <v>260.18786520797897</v>
      </c>
      <c r="AC439" s="20">
        <v>-1.6569</v>
      </c>
      <c r="AD439" s="35">
        <v>1.1342399999999999</v>
      </c>
      <c r="AE439" s="69">
        <v>3.9104862230155801E-4</v>
      </c>
      <c r="AF439" s="19"/>
      <c r="AG439" s="20"/>
      <c r="AH439" s="20"/>
      <c r="AI439" s="20"/>
      <c r="AJ439" s="20"/>
      <c r="AK439" s="21"/>
    </row>
    <row r="440" spans="2:37" x14ac:dyDescent="0.2">
      <c r="B440" t="s">
        <v>496</v>
      </c>
      <c r="C440" t="s">
        <v>958</v>
      </c>
      <c r="D440">
        <v>201.18101600304101</v>
      </c>
      <c r="E440">
        <v>-2.0981999999999998</v>
      </c>
      <c r="F440">
        <v>1.33663</v>
      </c>
      <c r="G440">
        <v>3.8553803709229E-2</v>
      </c>
      <c r="J440" t="s">
        <v>491</v>
      </c>
      <c r="K440" t="s">
        <v>452</v>
      </c>
      <c r="L440">
        <v>935.86234396919599</v>
      </c>
      <c r="M440">
        <v>-1.9533</v>
      </c>
      <c r="N440">
        <v>1.16062</v>
      </c>
      <c r="O440" s="1">
        <v>6.00139565948908E-5</v>
      </c>
      <c r="P440" s="1"/>
      <c r="Q440" s="7" t="e">
        <f t="shared" si="12"/>
        <v>#N/A</v>
      </c>
      <c r="R440" s="7"/>
      <c r="S440" s="19">
        <v>438</v>
      </c>
      <c r="T440" s="20" t="s">
        <v>496</v>
      </c>
      <c r="U440" s="20" t="s">
        <v>812</v>
      </c>
      <c r="V440" s="121" t="s">
        <v>2615</v>
      </c>
      <c r="W440" s="19">
        <v>106.584147159173</v>
      </c>
      <c r="X440" s="20">
        <v>-1.62243</v>
      </c>
      <c r="Y440" s="37">
        <f t="shared" si="13"/>
        <v>-0.69815623426052076</v>
      </c>
      <c r="Z440" s="35">
        <v>1.1707099999999999</v>
      </c>
      <c r="AA440" s="35">
        <v>1.13473082529936E-2</v>
      </c>
      <c r="AB440" s="19">
        <v>106.584147159173</v>
      </c>
      <c r="AC440" s="20">
        <v>-2.7549999999999999</v>
      </c>
      <c r="AD440" s="35">
        <v>1.17848</v>
      </c>
      <c r="AE440" s="68">
        <v>8.3369023660160199E-9</v>
      </c>
      <c r="AF440" s="19"/>
      <c r="AG440" s="20"/>
      <c r="AH440" s="20"/>
      <c r="AI440" s="20"/>
      <c r="AJ440" s="20"/>
      <c r="AK440" s="21"/>
    </row>
    <row r="441" spans="2:37" x14ac:dyDescent="0.2">
      <c r="B441" t="s">
        <v>500</v>
      </c>
      <c r="C441" t="s">
        <v>806</v>
      </c>
      <c r="D441">
        <v>243.00210881070501</v>
      </c>
      <c r="E441">
        <v>-2.0970200000000001</v>
      </c>
      <c r="F441">
        <v>1.1165</v>
      </c>
      <c r="G441" s="1">
        <v>2.5580526179406598E-10</v>
      </c>
      <c r="J441" t="s">
        <v>491</v>
      </c>
      <c r="K441" t="s">
        <v>184</v>
      </c>
      <c r="L441">
        <v>1305.74815991491</v>
      </c>
      <c r="M441">
        <v>-1.9458299999999999</v>
      </c>
      <c r="N441">
        <v>1.1007800000000001</v>
      </c>
      <c r="O441" s="1">
        <v>6.7752441284292495E-11</v>
      </c>
      <c r="P441" s="1"/>
      <c r="Q441" s="7" t="str">
        <f t="shared" si="12"/>
        <v>F48G7.4</v>
      </c>
      <c r="R441" s="7"/>
      <c r="S441" s="19">
        <v>439</v>
      </c>
      <c r="T441" s="20" t="s">
        <v>491</v>
      </c>
      <c r="U441" s="20" t="s">
        <v>814</v>
      </c>
      <c r="V441" s="121" t="s">
        <v>2517</v>
      </c>
      <c r="W441" s="19">
        <v>3377.10027878745</v>
      </c>
      <c r="X441" s="20">
        <v>-1.6159399999999999</v>
      </c>
      <c r="Y441" s="37">
        <f t="shared" si="13"/>
        <v>-0.69237363168534161</v>
      </c>
      <c r="Z441" s="35">
        <v>1.1079699999999999</v>
      </c>
      <c r="AA441" s="36">
        <v>2.6528029014006601E-5</v>
      </c>
      <c r="AB441" s="19">
        <v>3377.10027878745</v>
      </c>
      <c r="AC441" s="20">
        <v>-1.6786700000000001</v>
      </c>
      <c r="AD441" s="35">
        <v>1.1079300000000001</v>
      </c>
      <c r="AE441" s="68">
        <v>3.8105781732702102E-6</v>
      </c>
      <c r="AF441" s="19"/>
      <c r="AG441" s="20"/>
      <c r="AH441" s="20"/>
      <c r="AI441" s="20"/>
      <c r="AJ441" s="20"/>
      <c r="AK441" s="21"/>
    </row>
    <row r="442" spans="2:37" x14ac:dyDescent="0.2">
      <c r="B442" t="s">
        <v>491</v>
      </c>
      <c r="C442" t="s">
        <v>959</v>
      </c>
      <c r="D442">
        <v>180.07244218932499</v>
      </c>
      <c r="E442">
        <v>-2.0925600000000002</v>
      </c>
      <c r="F442">
        <v>1.1272</v>
      </c>
      <c r="G442" s="1">
        <v>8.5412350797827701E-9</v>
      </c>
      <c r="J442" t="s">
        <v>500</v>
      </c>
      <c r="K442" t="s">
        <v>400</v>
      </c>
      <c r="L442">
        <v>638.49001285113604</v>
      </c>
      <c r="M442">
        <v>-1.94537</v>
      </c>
      <c r="N442">
        <v>1.09754</v>
      </c>
      <c r="O442" s="1">
        <v>1.55938558402254E-11</v>
      </c>
      <c r="Q442" s="7" t="e">
        <f t="shared" si="12"/>
        <v>#N/A</v>
      </c>
      <c r="R442" s="7"/>
      <c r="S442" s="19">
        <v>440</v>
      </c>
      <c r="T442" s="20" t="s">
        <v>491</v>
      </c>
      <c r="U442" s="20" t="s">
        <v>818</v>
      </c>
      <c r="V442" s="121" t="s">
        <v>2515</v>
      </c>
      <c r="W442" s="19">
        <v>255.048451495385</v>
      </c>
      <c r="X442" s="20">
        <v>-1.6059000000000001</v>
      </c>
      <c r="Y442" s="37">
        <f t="shared" si="13"/>
        <v>-0.68338205848670086</v>
      </c>
      <c r="Z442" s="35">
        <v>1.10425</v>
      </c>
      <c r="AA442" s="36">
        <v>1.6923548658687598E-5</v>
      </c>
      <c r="AB442" s="19">
        <v>255.048451495385</v>
      </c>
      <c r="AC442" s="20">
        <v>-1.76013</v>
      </c>
      <c r="AD442" s="35">
        <v>1.1042799999999999</v>
      </c>
      <c r="AE442" s="68">
        <v>1.2820108199973801E-7</v>
      </c>
      <c r="AF442" s="19"/>
      <c r="AG442" s="20"/>
      <c r="AH442" s="20"/>
      <c r="AI442" s="20"/>
      <c r="AJ442" s="20"/>
      <c r="AK442" s="21"/>
    </row>
    <row r="443" spans="2:37" x14ac:dyDescent="0.2">
      <c r="B443" t="s">
        <v>491</v>
      </c>
      <c r="C443" t="s">
        <v>653</v>
      </c>
      <c r="D443">
        <v>208.53954644981701</v>
      </c>
      <c r="E443">
        <v>-2.0910099999999998</v>
      </c>
      <c r="F443">
        <v>1.1286499999999999</v>
      </c>
      <c r="G443" s="1">
        <v>1.31738856809671E-8</v>
      </c>
      <c r="J443" t="s">
        <v>491</v>
      </c>
      <c r="K443" t="s">
        <v>714</v>
      </c>
      <c r="L443">
        <v>260.55184161521402</v>
      </c>
      <c r="M443">
        <v>-1.9354499999999999</v>
      </c>
      <c r="N443">
        <v>1.10137</v>
      </c>
      <c r="O443" s="1">
        <v>1.27794956574097E-10</v>
      </c>
      <c r="Q443" s="7" t="e">
        <f t="shared" si="12"/>
        <v>#N/A</v>
      </c>
      <c r="R443" s="7"/>
      <c r="S443" s="19">
        <v>441</v>
      </c>
      <c r="T443" s="20" t="s">
        <v>491</v>
      </c>
      <c r="U443" s="20" t="s">
        <v>163</v>
      </c>
      <c r="V443" s="121" t="s">
        <v>163</v>
      </c>
      <c r="W443" s="19">
        <v>1338.4635283554501</v>
      </c>
      <c r="X443" s="20">
        <v>-1.6023000000000001</v>
      </c>
      <c r="Y443" s="37">
        <f t="shared" si="13"/>
        <v>-0.68014429006384147</v>
      </c>
      <c r="Z443" s="35">
        <v>1.07681</v>
      </c>
      <c r="AA443" s="36">
        <v>2.7207532021238201E-9</v>
      </c>
      <c r="AB443" s="19">
        <v>1338.4635283554501</v>
      </c>
      <c r="AC443" s="20">
        <v>-2.7325599999999999</v>
      </c>
      <c r="AD443" s="35">
        <v>1.0778300000000001</v>
      </c>
      <c r="AE443" s="68">
        <v>2.9478835660951799E-39</v>
      </c>
      <c r="AF443" s="19"/>
      <c r="AG443" s="20"/>
      <c r="AH443" s="20"/>
      <c r="AI443" s="20"/>
      <c r="AJ443" s="20"/>
      <c r="AK443" s="21"/>
    </row>
    <row r="444" spans="2:37" x14ac:dyDescent="0.2">
      <c r="B444" t="s">
        <v>491</v>
      </c>
      <c r="C444" t="s">
        <v>213</v>
      </c>
      <c r="D444">
        <v>730.26283083173701</v>
      </c>
      <c r="E444">
        <v>-2.0785</v>
      </c>
      <c r="F444">
        <v>1.11022</v>
      </c>
      <c r="G444" s="1">
        <v>3.9436983592972802E-11</v>
      </c>
      <c r="J444" t="s">
        <v>500</v>
      </c>
      <c r="K444" t="s">
        <v>715</v>
      </c>
      <c r="L444">
        <v>177.306014985687</v>
      </c>
      <c r="M444">
        <v>-1.9350499999999999</v>
      </c>
      <c r="N444">
        <v>1.1349199999999999</v>
      </c>
      <c r="O444" s="1">
        <v>1.9508600749669898E-6</v>
      </c>
      <c r="P444" s="1"/>
      <c r="Q444" s="7" t="str">
        <f t="shared" si="12"/>
        <v>AH6.5; mex-6</v>
      </c>
      <c r="R444" s="7"/>
      <c r="S444" s="19">
        <v>442</v>
      </c>
      <c r="T444" s="20" t="s">
        <v>491</v>
      </c>
      <c r="U444" s="20" t="s">
        <v>824</v>
      </c>
      <c r="V444" s="121" t="s">
        <v>2558</v>
      </c>
      <c r="W444" s="19">
        <v>1016.0031748095601</v>
      </c>
      <c r="X444" s="20">
        <v>-1.5985499999999999</v>
      </c>
      <c r="Y444" s="37">
        <f t="shared" si="13"/>
        <v>-0.67676386993883031</v>
      </c>
      <c r="Z444" s="35">
        <v>1.07447</v>
      </c>
      <c r="AA444" s="36">
        <v>9.9067022426067106E-10</v>
      </c>
      <c r="AB444" s="19">
        <v>1016.0031748095601</v>
      </c>
      <c r="AC444" s="20">
        <v>-1.9321999999999999</v>
      </c>
      <c r="AD444" s="35">
        <v>1.0747899999999999</v>
      </c>
      <c r="AE444" s="68">
        <v>1.64812647120898E-18</v>
      </c>
      <c r="AF444" s="19"/>
      <c r="AG444" s="20"/>
      <c r="AH444" s="20"/>
      <c r="AI444" s="20"/>
      <c r="AJ444" s="20"/>
      <c r="AK444" s="21"/>
    </row>
    <row r="445" spans="2:37" x14ac:dyDescent="0.2">
      <c r="B445" t="s">
        <v>491</v>
      </c>
      <c r="C445" t="s">
        <v>216</v>
      </c>
      <c r="D445">
        <v>135.21172936836001</v>
      </c>
      <c r="E445">
        <v>-2.07755</v>
      </c>
      <c r="F445">
        <v>1.1313200000000001</v>
      </c>
      <c r="G445" s="1">
        <v>3.5345930074071802E-8</v>
      </c>
      <c r="J445" t="s">
        <v>491</v>
      </c>
      <c r="K445" t="s">
        <v>310</v>
      </c>
      <c r="L445">
        <v>121.085266503025</v>
      </c>
      <c r="M445">
        <v>-1.93021</v>
      </c>
      <c r="N445">
        <v>1.17797</v>
      </c>
      <c r="O445">
        <v>4.4529882032924199E-4</v>
      </c>
      <c r="Q445" s="7" t="str">
        <f t="shared" si="12"/>
        <v>M03B6.4</v>
      </c>
      <c r="R445" s="7"/>
      <c r="S445" s="19">
        <v>443</v>
      </c>
      <c r="T445" s="20" t="s">
        <v>491</v>
      </c>
      <c r="U445" s="20" t="s">
        <v>826</v>
      </c>
      <c r="V445" s="121" t="s">
        <v>2478</v>
      </c>
      <c r="W445" s="19">
        <v>6436.5985505786002</v>
      </c>
      <c r="X445" s="20">
        <v>-1.59555</v>
      </c>
      <c r="Y445" s="37">
        <f t="shared" si="13"/>
        <v>-0.67405381928584529</v>
      </c>
      <c r="Z445" s="35">
        <v>1.0969800000000001</v>
      </c>
      <c r="AA445" s="36">
        <v>4.5272593222391999E-6</v>
      </c>
      <c r="AB445" s="19">
        <v>6436.5985505786002</v>
      </c>
      <c r="AC445" s="20">
        <v>-4.1570200000000002</v>
      </c>
      <c r="AD445" s="35">
        <v>1.09758</v>
      </c>
      <c r="AE445" s="68">
        <v>6.01939800108114E-51</v>
      </c>
      <c r="AF445" s="19"/>
      <c r="AG445" s="20"/>
      <c r="AH445" s="20"/>
      <c r="AI445" s="20"/>
      <c r="AJ445" s="20"/>
      <c r="AK445" s="21"/>
    </row>
    <row r="446" spans="2:37" x14ac:dyDescent="0.2">
      <c r="B446" t="s">
        <v>496</v>
      </c>
      <c r="C446" t="s">
        <v>695</v>
      </c>
      <c r="D446">
        <v>159.40992511050101</v>
      </c>
      <c r="E446">
        <v>-2.0764100000000001</v>
      </c>
      <c r="F446">
        <v>1.1409</v>
      </c>
      <c r="G446" s="1">
        <v>3.0671413934146201E-7</v>
      </c>
      <c r="J446" t="s">
        <v>491</v>
      </c>
      <c r="K446" t="s">
        <v>399</v>
      </c>
      <c r="L446">
        <v>142.26158230233301</v>
      </c>
      <c r="M446">
        <v>-1.9301600000000001</v>
      </c>
      <c r="N446">
        <v>1.1480699999999999</v>
      </c>
      <c r="O446" s="1">
        <v>1.8113177594110602E-5</v>
      </c>
      <c r="P446" s="1"/>
      <c r="Q446" s="7" t="e">
        <f t="shared" si="12"/>
        <v>#N/A</v>
      </c>
      <c r="R446" s="7"/>
      <c r="S446" s="19">
        <v>444</v>
      </c>
      <c r="T446" s="20" t="s">
        <v>500</v>
      </c>
      <c r="U446" s="20" t="s">
        <v>312</v>
      </c>
      <c r="V446" s="121" t="s">
        <v>312</v>
      </c>
      <c r="W446" s="19">
        <v>166.16744103591699</v>
      </c>
      <c r="X446" s="20">
        <v>-1.59537</v>
      </c>
      <c r="Y446" s="37">
        <f t="shared" si="13"/>
        <v>-0.67389105424777751</v>
      </c>
      <c r="Z446" s="35">
        <v>1.1117900000000001</v>
      </c>
      <c r="AA446" s="36">
        <v>8.79332042496453E-5</v>
      </c>
      <c r="AB446" s="19">
        <v>166.16744103591699</v>
      </c>
      <c r="AC446" s="20">
        <v>-1.6099399999999999</v>
      </c>
      <c r="AD446" s="35">
        <v>1.1108199999999999</v>
      </c>
      <c r="AE446" s="68">
        <v>4.4103161345232199E-5</v>
      </c>
      <c r="AF446" s="19"/>
      <c r="AG446" s="20"/>
      <c r="AH446" s="20"/>
      <c r="AI446" s="20"/>
      <c r="AJ446" s="20"/>
      <c r="AK446" s="21"/>
    </row>
    <row r="447" spans="2:37" x14ac:dyDescent="0.2">
      <c r="B447" t="s">
        <v>491</v>
      </c>
      <c r="C447" t="s">
        <v>215</v>
      </c>
      <c r="D447">
        <v>8152.4166298259097</v>
      </c>
      <c r="E447">
        <v>-2.07599</v>
      </c>
      <c r="F447">
        <v>1.0752299999999999</v>
      </c>
      <c r="G447" s="1">
        <v>2.18304353194234E-22</v>
      </c>
      <c r="J447" t="s">
        <v>491</v>
      </c>
      <c r="K447" t="s">
        <v>716</v>
      </c>
      <c r="L447">
        <v>2364.9333720651598</v>
      </c>
      <c r="M447">
        <v>-1.92781</v>
      </c>
      <c r="N447">
        <v>1.0823799999999999</v>
      </c>
      <c r="O447" s="1">
        <v>2.6439144682524301E-15</v>
      </c>
      <c r="Q447" s="7" t="str">
        <f t="shared" si="12"/>
        <v>PseudogeneY51A2A.9</v>
      </c>
      <c r="R447" s="7"/>
      <c r="S447" s="19">
        <v>445</v>
      </c>
      <c r="T447" s="20" t="s">
        <v>500</v>
      </c>
      <c r="U447" s="20" t="s">
        <v>828</v>
      </c>
      <c r="V447" s="121" t="s">
        <v>2616</v>
      </c>
      <c r="W447" s="19">
        <v>173.63610874101201</v>
      </c>
      <c r="X447" s="20">
        <v>-1.58605</v>
      </c>
      <c r="Y447" s="37">
        <f t="shared" si="13"/>
        <v>-0.66543825251415722</v>
      </c>
      <c r="Z447" s="35">
        <v>1.1088</v>
      </c>
      <c r="AA447" s="36">
        <v>6.8031345266292498E-5</v>
      </c>
      <c r="AB447" s="19">
        <v>173.63610874101201</v>
      </c>
      <c r="AC447" s="20">
        <v>-1.87324</v>
      </c>
      <c r="AD447" s="35">
        <v>1.1099000000000001</v>
      </c>
      <c r="AE447" s="68">
        <v>2.07252622502815E-8</v>
      </c>
      <c r="AF447" s="19"/>
      <c r="AG447" s="20"/>
      <c r="AH447" s="20"/>
      <c r="AI447" s="20"/>
      <c r="AJ447" s="20"/>
      <c r="AK447" s="21"/>
    </row>
    <row r="448" spans="2:37" x14ac:dyDescent="0.2">
      <c r="B448" t="s">
        <v>491</v>
      </c>
      <c r="C448" t="s">
        <v>219</v>
      </c>
      <c r="D448">
        <v>1202.0924324493201</v>
      </c>
      <c r="E448">
        <v>-2.0727699999999998</v>
      </c>
      <c r="F448">
        <v>1.07179</v>
      </c>
      <c r="G448" s="1">
        <v>2.4051095585942601E-24</v>
      </c>
      <c r="J448" t="s">
        <v>491</v>
      </c>
      <c r="K448" t="s">
        <v>717</v>
      </c>
      <c r="L448">
        <v>166.583640286258</v>
      </c>
      <c r="M448">
        <v>-1.92621</v>
      </c>
      <c r="N448">
        <v>1.1212599999999999</v>
      </c>
      <c r="O448" s="1">
        <v>1.2491112206881501E-7</v>
      </c>
      <c r="P448" s="1"/>
      <c r="Q448" s="7" t="e">
        <f t="shared" si="12"/>
        <v>#N/A</v>
      </c>
      <c r="R448" s="7"/>
      <c r="S448" s="19">
        <v>446</v>
      </c>
      <c r="T448" s="20" t="s">
        <v>500</v>
      </c>
      <c r="U448" s="20" t="s">
        <v>829</v>
      </c>
      <c r="V448" s="121" t="s">
        <v>2617</v>
      </c>
      <c r="W448" s="19">
        <v>185.326494417205</v>
      </c>
      <c r="X448" s="20">
        <v>-1.5850500000000001</v>
      </c>
      <c r="Y448" s="37">
        <f t="shared" si="13"/>
        <v>-0.66452835053143111</v>
      </c>
      <c r="Z448" s="35">
        <v>1.1226100000000001</v>
      </c>
      <c r="AA448" s="35">
        <v>5.0576978308255398E-4</v>
      </c>
      <c r="AB448" s="19">
        <v>185.326494417205</v>
      </c>
      <c r="AC448" s="20">
        <v>-1.55175</v>
      </c>
      <c r="AD448" s="35">
        <v>1.12141</v>
      </c>
      <c r="AE448" s="69">
        <v>7.6017939063946504E-4</v>
      </c>
      <c r="AF448" s="19"/>
      <c r="AG448" s="20"/>
      <c r="AH448" s="20"/>
      <c r="AI448" s="20"/>
      <c r="AJ448" s="20"/>
      <c r="AK448" s="21"/>
    </row>
    <row r="449" spans="2:37" x14ac:dyDescent="0.2">
      <c r="B449" t="s">
        <v>491</v>
      </c>
      <c r="C449" t="s">
        <v>212</v>
      </c>
      <c r="D449">
        <v>2664.7635521091602</v>
      </c>
      <c r="E449">
        <v>-2.0714000000000001</v>
      </c>
      <c r="F449">
        <v>1.1134299999999999</v>
      </c>
      <c r="G449" s="1">
        <v>1.7388214323198999E-10</v>
      </c>
      <c r="J449" t="s">
        <v>496</v>
      </c>
      <c r="K449" t="s">
        <v>718</v>
      </c>
      <c r="L449">
        <v>120.863049538512</v>
      </c>
      <c r="M449">
        <v>-1.9253899999999999</v>
      </c>
      <c r="N449">
        <v>1.1451</v>
      </c>
      <c r="O449" s="1">
        <v>1.27930845147839E-5</v>
      </c>
      <c r="Q449" s="7" t="str">
        <f t="shared" si="12"/>
        <v>21ur-1078</v>
      </c>
      <c r="R449" s="7"/>
      <c r="S449" s="19">
        <v>447</v>
      </c>
      <c r="T449" s="20" t="s">
        <v>491</v>
      </c>
      <c r="U449" s="20" t="s">
        <v>831</v>
      </c>
      <c r="V449" s="121" t="s">
        <v>2560</v>
      </c>
      <c r="W449" s="19">
        <v>166.26206544505101</v>
      </c>
      <c r="X449" s="20">
        <v>-1.5829800000000001</v>
      </c>
      <c r="Y449" s="37">
        <f t="shared" si="13"/>
        <v>-0.66264302800630526</v>
      </c>
      <c r="Z449" s="35">
        <v>1.1127499999999999</v>
      </c>
      <c r="AA449" s="35">
        <v>1.4023048496787901E-4</v>
      </c>
      <c r="AB449" s="19">
        <v>166.26206544505101</v>
      </c>
      <c r="AC449" s="20">
        <v>-1.5008900000000001</v>
      </c>
      <c r="AD449" s="35">
        <v>1.1109599999999999</v>
      </c>
      <c r="AE449" s="69">
        <v>6.9443260430577397E-4</v>
      </c>
      <c r="AF449" s="19"/>
      <c r="AG449" s="20"/>
      <c r="AH449" s="20"/>
      <c r="AI449" s="20"/>
      <c r="AJ449" s="20"/>
      <c r="AK449" s="21"/>
    </row>
    <row r="450" spans="2:37" x14ac:dyDescent="0.2">
      <c r="B450" t="s">
        <v>491</v>
      </c>
      <c r="C450" t="s">
        <v>214</v>
      </c>
      <c r="D450">
        <v>519.11455033360198</v>
      </c>
      <c r="E450">
        <v>-2.07111</v>
      </c>
      <c r="F450">
        <v>1.1167800000000001</v>
      </c>
      <c r="G450" s="1">
        <v>5.8960452770869205E-10</v>
      </c>
      <c r="J450" t="s">
        <v>491</v>
      </c>
      <c r="K450" t="s">
        <v>719</v>
      </c>
      <c r="L450">
        <v>1426.80118300552</v>
      </c>
      <c r="M450">
        <v>-1.9230799999999999</v>
      </c>
      <c r="N450">
        <v>1.0721799999999999</v>
      </c>
      <c r="O450" s="1">
        <v>1.9290664108223901E-19</v>
      </c>
      <c r="P450" s="1"/>
      <c r="Q450" s="7" t="str">
        <f t="shared" si="12"/>
        <v>M05D6.7; gbh-2</v>
      </c>
      <c r="R450" s="7"/>
      <c r="S450" s="19">
        <v>448</v>
      </c>
      <c r="T450" s="20" t="s">
        <v>491</v>
      </c>
      <c r="U450" s="20" t="s">
        <v>832</v>
      </c>
      <c r="V450" s="121" t="s">
        <v>2469</v>
      </c>
      <c r="W450" s="19">
        <v>5718.9444622973397</v>
      </c>
      <c r="X450" s="20">
        <v>-1.58175</v>
      </c>
      <c r="Y450" s="37">
        <f t="shared" si="13"/>
        <v>-0.6615215958527606</v>
      </c>
      <c r="Z450" s="35">
        <v>1.0931599999999999</v>
      </c>
      <c r="AA450" s="36">
        <v>2.73670509953562E-6</v>
      </c>
      <c r="AB450" s="19">
        <v>5718.9444622973397</v>
      </c>
      <c r="AC450" s="20">
        <v>-1.9275</v>
      </c>
      <c r="AD450" s="35">
        <v>1.09321</v>
      </c>
      <c r="AE450" s="68">
        <v>2.98473559380438E-12</v>
      </c>
      <c r="AF450" s="19"/>
      <c r="AG450" s="20"/>
      <c r="AH450" s="20"/>
      <c r="AI450" s="20"/>
      <c r="AJ450" s="20"/>
      <c r="AK450" s="21"/>
    </row>
    <row r="451" spans="2:37" x14ac:dyDescent="0.2">
      <c r="B451" t="s">
        <v>496</v>
      </c>
      <c r="C451" t="s">
        <v>960</v>
      </c>
      <c r="D451">
        <v>127.599058478163</v>
      </c>
      <c r="E451">
        <v>-2.0661900000000002</v>
      </c>
      <c r="F451">
        <v>1.3047</v>
      </c>
      <c r="G451">
        <v>2.5078615028587301E-2</v>
      </c>
      <c r="J451" t="s">
        <v>491</v>
      </c>
      <c r="K451" t="s">
        <v>450</v>
      </c>
      <c r="L451">
        <v>175.02633585600199</v>
      </c>
      <c r="M451">
        <v>-1.9222300000000001</v>
      </c>
      <c r="N451">
        <v>1.1684300000000001</v>
      </c>
      <c r="O451">
        <v>2.1201332827094999E-4</v>
      </c>
      <c r="P451" s="1"/>
      <c r="Q451" s="7" t="e">
        <f t="shared" ref="Q451:Q514" si="14">VLOOKUP(K451,$C$3:$C$849,1,FALSE)</f>
        <v>#N/A</v>
      </c>
      <c r="R451" s="7"/>
      <c r="S451" s="19">
        <v>449</v>
      </c>
      <c r="T451" s="20" t="s">
        <v>491</v>
      </c>
      <c r="U451" s="20" t="s">
        <v>834</v>
      </c>
      <c r="V451" s="121" t="s">
        <v>2526</v>
      </c>
      <c r="W451" s="19">
        <v>3918.5148328791101</v>
      </c>
      <c r="X451" s="20">
        <v>-1.5710200000000001</v>
      </c>
      <c r="Y451" s="37">
        <f t="shared" ref="Y451:Y483" si="15">-LOG(-X451,2)</f>
        <v>-0.65170154709751582</v>
      </c>
      <c r="Z451" s="35">
        <v>1.0716300000000001</v>
      </c>
      <c r="AA451" s="36">
        <v>1.0001481739029701E-9</v>
      </c>
      <c r="AB451" s="19">
        <v>3918.5148328791101</v>
      </c>
      <c r="AC451" s="20">
        <v>-1.5970899999999999</v>
      </c>
      <c r="AD451" s="35">
        <v>1.07158</v>
      </c>
      <c r="AE451" s="68">
        <v>1.8077126840999501E-10</v>
      </c>
      <c r="AF451" s="19"/>
      <c r="AG451" s="20"/>
      <c r="AH451" s="20"/>
      <c r="AI451" s="20"/>
      <c r="AJ451" s="20"/>
      <c r="AK451" s="21"/>
    </row>
    <row r="452" spans="2:37" x14ac:dyDescent="0.2">
      <c r="B452" t="s">
        <v>496</v>
      </c>
      <c r="C452" t="s">
        <v>961</v>
      </c>
      <c r="D452">
        <v>166.24107305586199</v>
      </c>
      <c r="E452">
        <v>-2.0652599999999999</v>
      </c>
      <c r="F452">
        <v>1.3153699999999999</v>
      </c>
      <c r="G452">
        <v>3.08800148865091E-2</v>
      </c>
      <c r="J452" t="s">
        <v>491</v>
      </c>
      <c r="K452" t="s">
        <v>253</v>
      </c>
      <c r="L452">
        <v>161.03076899808099</v>
      </c>
      <c r="M452">
        <v>-1.91649</v>
      </c>
      <c r="N452">
        <v>1.1434200000000001</v>
      </c>
      <c r="O452" s="1">
        <v>1.17001239486511E-5</v>
      </c>
      <c r="P452" s="1"/>
      <c r="Q452" s="7" t="str">
        <f t="shared" si="14"/>
        <v>Y60A9.3</v>
      </c>
      <c r="R452" s="7"/>
      <c r="S452" s="19">
        <v>450</v>
      </c>
      <c r="T452" s="20" t="s">
        <v>491</v>
      </c>
      <c r="U452" s="20" t="s">
        <v>835</v>
      </c>
      <c r="V452" s="121" t="s">
        <v>2520</v>
      </c>
      <c r="W452" s="19">
        <v>327.22146174090801</v>
      </c>
      <c r="X452" s="20">
        <v>-1.56809</v>
      </c>
      <c r="Y452" s="37">
        <f t="shared" si="15"/>
        <v>-0.64900836482778557</v>
      </c>
      <c r="Z452" s="35">
        <v>1.0847899999999999</v>
      </c>
      <c r="AA452" s="36">
        <v>3.8457081484844098E-7</v>
      </c>
      <c r="AB452" s="19">
        <v>327.22146174090801</v>
      </c>
      <c r="AC452" s="20">
        <v>-3.4729000000000001</v>
      </c>
      <c r="AD452" s="35">
        <v>1.09213</v>
      </c>
      <c r="AE452" s="68">
        <v>1.6839397044124701E-43</v>
      </c>
      <c r="AF452" s="19"/>
      <c r="AG452" s="20"/>
      <c r="AH452" s="20"/>
      <c r="AI452" s="20"/>
      <c r="AJ452" s="20"/>
      <c r="AK452" s="21"/>
    </row>
    <row r="453" spans="2:37" x14ac:dyDescent="0.2">
      <c r="B453" t="s">
        <v>500</v>
      </c>
      <c r="C453" t="s">
        <v>625</v>
      </c>
      <c r="D453">
        <v>200.18658916634701</v>
      </c>
      <c r="E453">
        <v>-2.0647799999999998</v>
      </c>
      <c r="F453">
        <v>1.11574</v>
      </c>
      <c r="G453" s="1">
        <v>4.9059323257262505E-10</v>
      </c>
      <c r="J453" t="s">
        <v>491</v>
      </c>
      <c r="K453" t="s">
        <v>720</v>
      </c>
      <c r="L453">
        <v>143.65187001912599</v>
      </c>
      <c r="M453">
        <v>-1.91645</v>
      </c>
      <c r="N453">
        <v>1.1198699999999999</v>
      </c>
      <c r="O453" s="1">
        <v>1.1315215050651799E-7</v>
      </c>
      <c r="Q453" s="7" t="str">
        <f t="shared" si="14"/>
        <v>PseudogeneY105C5A.28</v>
      </c>
      <c r="R453" s="7"/>
      <c r="S453" s="19">
        <v>451</v>
      </c>
      <c r="T453" s="20" t="s">
        <v>491</v>
      </c>
      <c r="U453" s="20" t="s">
        <v>71</v>
      </c>
      <c r="V453" s="121" t="s">
        <v>71</v>
      </c>
      <c r="W453" s="19">
        <v>206.95321690427201</v>
      </c>
      <c r="X453" s="20">
        <v>-1.56778</v>
      </c>
      <c r="Y453" s="37">
        <f t="shared" si="15"/>
        <v>-0.64872312630442042</v>
      </c>
      <c r="Z453" s="35">
        <v>1.1198600000000001</v>
      </c>
      <c r="AA453" s="35">
        <v>5.26851983587398E-4</v>
      </c>
      <c r="AB453" s="19">
        <v>206.95321690427201</v>
      </c>
      <c r="AC453" s="20">
        <v>-6.1963999999999997</v>
      </c>
      <c r="AD453" s="35">
        <v>1.14408</v>
      </c>
      <c r="AE453" s="68">
        <v>4.54095051386995E-40</v>
      </c>
      <c r="AF453" s="19" t="s">
        <v>71</v>
      </c>
      <c r="AG453" s="37">
        <v>55.521267390288699</v>
      </c>
      <c r="AH453" s="37">
        <v>1.35804069747242</v>
      </c>
      <c r="AI453" s="119">
        <v>8.0245029547757904E-7</v>
      </c>
      <c r="AJ453" s="125">
        <v>1.14190134</v>
      </c>
      <c r="AK453" s="126">
        <v>4.9499999999999997E-5</v>
      </c>
    </row>
    <row r="454" spans="2:37" x14ac:dyDescent="0.2">
      <c r="B454" t="s">
        <v>491</v>
      </c>
      <c r="C454" t="s">
        <v>218</v>
      </c>
      <c r="D454">
        <v>489.51331333847099</v>
      </c>
      <c r="E454">
        <v>-2.0641799999999999</v>
      </c>
      <c r="F454">
        <v>1.0895999999999999</v>
      </c>
      <c r="G454" s="1">
        <v>6.4396664660152796E-16</v>
      </c>
      <c r="J454" t="s">
        <v>491</v>
      </c>
      <c r="K454" t="s">
        <v>721</v>
      </c>
      <c r="L454">
        <v>882.57500485772005</v>
      </c>
      <c r="M454">
        <v>-1.9102300000000001</v>
      </c>
      <c r="N454">
        <v>1.09721</v>
      </c>
      <c r="O454" s="1">
        <v>5.0628191122755703E-11</v>
      </c>
      <c r="P454" s="1"/>
      <c r="Q454" s="7" t="str">
        <f t="shared" si="14"/>
        <v>Y61A9LA.9; hpo-39</v>
      </c>
      <c r="R454" s="7"/>
      <c r="S454" s="19">
        <v>452</v>
      </c>
      <c r="T454" s="20" t="s">
        <v>496</v>
      </c>
      <c r="U454" s="20" t="s">
        <v>841</v>
      </c>
      <c r="V454" s="121" t="s">
        <v>2618</v>
      </c>
      <c r="W454" s="19">
        <v>101.52148820928301</v>
      </c>
      <c r="X454" s="20">
        <v>-1.5619700000000001</v>
      </c>
      <c r="Y454" s="37">
        <f t="shared" si="15"/>
        <v>-0.6433667446022604</v>
      </c>
      <c r="Z454" s="35">
        <v>1.1825000000000001</v>
      </c>
      <c r="AA454" s="35">
        <v>3.5022498690939798E-2</v>
      </c>
      <c r="AB454" s="19">
        <v>101.52148820928301</v>
      </c>
      <c r="AC454" s="20">
        <v>-1.8716900000000001</v>
      </c>
      <c r="AD454" s="35">
        <v>1.18404</v>
      </c>
      <c r="AE454" s="69">
        <v>1.1896493049923401E-3</v>
      </c>
      <c r="AF454" s="19"/>
      <c r="AG454" s="20"/>
      <c r="AH454" s="20"/>
      <c r="AI454" s="20"/>
      <c r="AJ454" s="20"/>
      <c r="AK454" s="21"/>
    </row>
    <row r="455" spans="2:37" x14ac:dyDescent="0.2">
      <c r="B455" t="s">
        <v>496</v>
      </c>
      <c r="C455" t="s">
        <v>962</v>
      </c>
      <c r="D455">
        <v>136.474213219973</v>
      </c>
      <c r="E455">
        <v>-2.0630600000000001</v>
      </c>
      <c r="F455">
        <v>1.20713</v>
      </c>
      <c r="G455">
        <v>7.2673460370123097E-4</v>
      </c>
      <c r="J455" t="s">
        <v>496</v>
      </c>
      <c r="K455" t="s">
        <v>722</v>
      </c>
      <c r="L455">
        <v>516.34587749500804</v>
      </c>
      <c r="M455">
        <v>-1.9096500000000001</v>
      </c>
      <c r="N455">
        <v>1.10829</v>
      </c>
      <c r="O455" s="1">
        <v>4.4860635339305302E-9</v>
      </c>
      <c r="P455" s="1"/>
      <c r="Q455" s="7" t="str">
        <f t="shared" si="14"/>
        <v>21ur-5083</v>
      </c>
      <c r="R455" s="7"/>
      <c r="S455" s="19">
        <v>453</v>
      </c>
      <c r="T455" s="20" t="s">
        <v>500</v>
      </c>
      <c r="U455" s="20" t="s">
        <v>842</v>
      </c>
      <c r="V455" s="121" t="s">
        <v>2619</v>
      </c>
      <c r="W455" s="19">
        <v>265.29877205574701</v>
      </c>
      <c r="X455" s="20">
        <v>-1.5617000000000001</v>
      </c>
      <c r="Y455" s="37">
        <f t="shared" si="15"/>
        <v>-0.64311734075229532</v>
      </c>
      <c r="Z455" s="35">
        <v>1.1265000000000001</v>
      </c>
      <c r="AA455" s="35">
        <v>1.25049462076867E-3</v>
      </c>
      <c r="AB455" s="19">
        <v>265.29877205574701</v>
      </c>
      <c r="AC455" s="20">
        <v>-1.54528</v>
      </c>
      <c r="AD455" s="35">
        <v>1.12584</v>
      </c>
      <c r="AE455" s="69">
        <v>1.3687754271745E-3</v>
      </c>
      <c r="AF455" s="19"/>
      <c r="AG455" s="20"/>
      <c r="AH455" s="20"/>
      <c r="AI455" s="20"/>
      <c r="AJ455" s="20"/>
      <c r="AK455" s="21"/>
    </row>
    <row r="456" spans="2:37" x14ac:dyDescent="0.2">
      <c r="B456" t="s">
        <v>491</v>
      </c>
      <c r="C456" t="s">
        <v>217</v>
      </c>
      <c r="D456">
        <v>487.79703031269401</v>
      </c>
      <c r="E456">
        <v>-2.06087</v>
      </c>
      <c r="F456">
        <v>1.0915600000000001</v>
      </c>
      <c r="G456" s="1">
        <v>3.1987651093973499E-15</v>
      </c>
      <c r="J456" t="s">
        <v>491</v>
      </c>
      <c r="K456" t="s">
        <v>398</v>
      </c>
      <c r="L456">
        <v>1441.19649808348</v>
      </c>
      <c r="M456">
        <v>-1.90354</v>
      </c>
      <c r="N456">
        <v>1.0867500000000001</v>
      </c>
      <c r="O456" s="1">
        <v>2.08946308477656E-13</v>
      </c>
      <c r="Q456" s="7" t="e">
        <f t="shared" si="14"/>
        <v>#N/A</v>
      </c>
      <c r="R456" s="7"/>
      <c r="S456" s="19">
        <v>454</v>
      </c>
      <c r="T456" s="20" t="s">
        <v>491</v>
      </c>
      <c r="U456" s="20" t="s">
        <v>843</v>
      </c>
      <c r="V456" s="121" t="s">
        <v>2532</v>
      </c>
      <c r="W456" s="19">
        <v>540.33563890722996</v>
      </c>
      <c r="X456" s="20">
        <v>-1.56159</v>
      </c>
      <c r="Y456" s="37">
        <f t="shared" si="15"/>
        <v>-0.64301571941417857</v>
      </c>
      <c r="Z456" s="35">
        <v>1.1376599999999999</v>
      </c>
      <c r="AA456" s="35">
        <v>3.35333261082707E-3</v>
      </c>
      <c r="AB456" s="19">
        <v>540.33563890722996</v>
      </c>
      <c r="AC456" s="20">
        <v>-1.60982</v>
      </c>
      <c r="AD456" s="35">
        <v>1.1373500000000001</v>
      </c>
      <c r="AE456" s="69">
        <v>1.2361279833211099E-3</v>
      </c>
      <c r="AF456" s="19"/>
      <c r="AG456" s="20"/>
      <c r="AH456" s="20"/>
      <c r="AI456" s="20"/>
      <c r="AJ456" s="20"/>
      <c r="AK456" s="21"/>
    </row>
    <row r="457" spans="2:37" x14ac:dyDescent="0.2">
      <c r="B457" t="s">
        <v>491</v>
      </c>
      <c r="C457" t="s">
        <v>221</v>
      </c>
      <c r="D457">
        <v>338.99720063233099</v>
      </c>
      <c r="E457">
        <v>-2.0558999999999998</v>
      </c>
      <c r="F457">
        <v>1.1185099999999999</v>
      </c>
      <c r="G457" s="1">
        <v>1.6147592855636801E-9</v>
      </c>
      <c r="J457" t="s">
        <v>491</v>
      </c>
      <c r="K457" t="s">
        <v>358</v>
      </c>
      <c r="L457">
        <v>688.65944531225898</v>
      </c>
      <c r="M457">
        <v>-1.9008</v>
      </c>
      <c r="N457">
        <v>1.08711</v>
      </c>
      <c r="O457" s="1">
        <v>2.9985284561448899E-13</v>
      </c>
      <c r="P457" s="1"/>
      <c r="Q457" s="7" t="e">
        <f t="shared" si="14"/>
        <v>#N/A</v>
      </c>
      <c r="R457" s="7"/>
      <c r="S457" s="19">
        <v>455</v>
      </c>
      <c r="T457" s="20" t="s">
        <v>491</v>
      </c>
      <c r="U457" s="20" t="s">
        <v>311</v>
      </c>
      <c r="V457" s="121" t="s">
        <v>311</v>
      </c>
      <c r="W457" s="19">
        <v>200.99958069184399</v>
      </c>
      <c r="X457" s="20">
        <v>-1.5613600000000001</v>
      </c>
      <c r="Y457" s="37">
        <f t="shared" si="15"/>
        <v>-0.64280321530107754</v>
      </c>
      <c r="Z457" s="35">
        <v>1.1033599999999999</v>
      </c>
      <c r="AA457" s="36">
        <v>5.1523133609898001E-5</v>
      </c>
      <c r="AB457" s="19">
        <v>200.99958069184399</v>
      </c>
      <c r="AC457" s="20">
        <v>-1.6075999999999999</v>
      </c>
      <c r="AD457" s="35">
        <v>1.1027100000000001</v>
      </c>
      <c r="AE457" s="68">
        <v>1.00420576198707E-5</v>
      </c>
      <c r="AF457" s="19"/>
      <c r="AG457" s="20"/>
      <c r="AH457" s="20"/>
      <c r="AI457" s="20"/>
      <c r="AJ457" s="20"/>
      <c r="AK457" s="21"/>
    </row>
    <row r="458" spans="2:37" x14ac:dyDescent="0.2">
      <c r="B458" t="s">
        <v>491</v>
      </c>
      <c r="C458" t="s">
        <v>671</v>
      </c>
      <c r="D458">
        <v>179.75202660749599</v>
      </c>
      <c r="E458">
        <v>-2.05383</v>
      </c>
      <c r="F458">
        <v>1.10562</v>
      </c>
      <c r="G458" s="1">
        <v>1.20397867275235E-11</v>
      </c>
      <c r="J458" t="s">
        <v>491</v>
      </c>
      <c r="K458" t="s">
        <v>723</v>
      </c>
      <c r="L458">
        <v>3719.7866712433001</v>
      </c>
      <c r="M458">
        <v>-1.89727</v>
      </c>
      <c r="N458">
        <v>1.0752699999999999</v>
      </c>
      <c r="O458" s="1">
        <v>2.9386925533117198E-17</v>
      </c>
      <c r="Q458" s="7" t="e">
        <f t="shared" si="14"/>
        <v>#N/A</v>
      </c>
      <c r="R458" s="7"/>
      <c r="S458" s="19">
        <v>456</v>
      </c>
      <c r="T458" s="20" t="s">
        <v>491</v>
      </c>
      <c r="U458" s="20" t="s">
        <v>145</v>
      </c>
      <c r="V458" s="121" t="s">
        <v>145</v>
      </c>
      <c r="W458" s="19">
        <v>302.720332021106</v>
      </c>
      <c r="X458" s="20">
        <v>-1.5612600000000001</v>
      </c>
      <c r="Y458" s="37">
        <f t="shared" si="15"/>
        <v>-0.64271081244441353</v>
      </c>
      <c r="Z458" s="35">
        <v>1.1195999999999999</v>
      </c>
      <c r="AA458" s="35">
        <v>5.8860613045348296E-4</v>
      </c>
      <c r="AB458" s="19">
        <v>302.720332021106</v>
      </c>
      <c r="AC458" s="20">
        <v>-3.1785299999999999</v>
      </c>
      <c r="AD458" s="35">
        <v>1.12432</v>
      </c>
      <c r="AE458" s="68">
        <v>1.62490325360498E-21</v>
      </c>
      <c r="AF458" s="19"/>
      <c r="AG458" s="20"/>
      <c r="AH458" s="20"/>
      <c r="AI458" s="20"/>
      <c r="AJ458" s="20"/>
      <c r="AK458" s="21"/>
    </row>
    <row r="459" spans="2:37" x14ac:dyDescent="0.2">
      <c r="B459" t="s">
        <v>491</v>
      </c>
      <c r="C459" t="s">
        <v>963</v>
      </c>
      <c r="D459">
        <v>208.113288490922</v>
      </c>
      <c r="E459">
        <v>-2.0514600000000001</v>
      </c>
      <c r="F459">
        <v>1.1077999999999999</v>
      </c>
      <c r="G459" s="1">
        <v>3.4247740840485398E-11</v>
      </c>
      <c r="J459" t="s">
        <v>491</v>
      </c>
      <c r="K459" t="s">
        <v>724</v>
      </c>
      <c r="L459">
        <v>367.81907551008999</v>
      </c>
      <c r="M459">
        <v>-1.8972599999999999</v>
      </c>
      <c r="N459">
        <v>1.11913</v>
      </c>
      <c r="O459" s="1">
        <v>1.54135752288029E-7</v>
      </c>
      <c r="P459" s="1"/>
      <c r="Q459" s="7" t="e">
        <f t="shared" si="14"/>
        <v>#N/A</v>
      </c>
      <c r="R459" s="7"/>
      <c r="S459" s="19">
        <v>457</v>
      </c>
      <c r="T459" s="20" t="s">
        <v>491</v>
      </c>
      <c r="U459" s="20" t="s">
        <v>343</v>
      </c>
      <c r="V459" s="121" t="s">
        <v>343</v>
      </c>
      <c r="W459" s="19">
        <v>222.82543278348501</v>
      </c>
      <c r="X459" s="20">
        <v>-1.55572</v>
      </c>
      <c r="Y459" s="37">
        <f t="shared" si="15"/>
        <v>-0.63758242603018445</v>
      </c>
      <c r="Z459" s="35">
        <v>1.1495899999999999</v>
      </c>
      <c r="AA459" s="35">
        <v>8.3777542179231407E-3</v>
      </c>
      <c r="AB459" s="19">
        <v>222.82543278348501</v>
      </c>
      <c r="AC459" s="20">
        <v>-1.52067</v>
      </c>
      <c r="AD459" s="35">
        <v>1.1484399999999999</v>
      </c>
      <c r="AE459" s="69">
        <v>1.08238511203091E-2</v>
      </c>
      <c r="AF459" s="19"/>
      <c r="AG459" s="20"/>
      <c r="AH459" s="20"/>
      <c r="AI459" s="20"/>
      <c r="AJ459" s="20"/>
      <c r="AK459" s="21"/>
    </row>
    <row r="460" spans="2:37" x14ac:dyDescent="0.2">
      <c r="B460" t="s">
        <v>491</v>
      </c>
      <c r="C460" t="s">
        <v>220</v>
      </c>
      <c r="D460">
        <v>184.830189693222</v>
      </c>
      <c r="E460">
        <v>-2.0499900000000002</v>
      </c>
      <c r="F460">
        <v>1.1181300000000001</v>
      </c>
      <c r="G460" s="1">
        <v>1.6780258790238699E-9</v>
      </c>
      <c r="J460" t="s">
        <v>491</v>
      </c>
      <c r="K460" t="s">
        <v>307</v>
      </c>
      <c r="L460">
        <v>1725.3338401581</v>
      </c>
      <c r="M460">
        <v>-1.8947400000000001</v>
      </c>
      <c r="N460">
        <v>1.0815300000000001</v>
      </c>
      <c r="O460" s="1">
        <v>8.0148270274634295E-15</v>
      </c>
      <c r="P460" s="1"/>
      <c r="Q460" s="7" t="str">
        <f t="shared" si="14"/>
        <v>T03D3.5</v>
      </c>
      <c r="R460" s="7"/>
      <c r="S460" s="19">
        <v>458</v>
      </c>
      <c r="T460" s="20" t="s">
        <v>491</v>
      </c>
      <c r="U460" s="20" t="s">
        <v>845</v>
      </c>
      <c r="V460" s="121" t="s">
        <v>2450</v>
      </c>
      <c r="W460" s="19">
        <v>103.933823751383</v>
      </c>
      <c r="X460" s="20">
        <v>-1.5535300000000001</v>
      </c>
      <c r="Y460" s="37">
        <f t="shared" si="15"/>
        <v>-0.63555010141039991</v>
      </c>
      <c r="Z460" s="35">
        <v>1.1309899999999999</v>
      </c>
      <c r="AA460" s="35">
        <v>2.2086826181158701E-3</v>
      </c>
      <c r="AB460" s="19">
        <v>103.933823751383</v>
      </c>
      <c r="AC460" s="20">
        <v>-2.23889</v>
      </c>
      <c r="AD460" s="35">
        <v>1.1358999999999999</v>
      </c>
      <c r="AE460" s="68">
        <v>3.2248862921927299E-9</v>
      </c>
      <c r="AF460" s="19"/>
      <c r="AG460" s="20"/>
      <c r="AH460" s="20"/>
      <c r="AI460" s="20"/>
      <c r="AJ460" s="20"/>
      <c r="AK460" s="21"/>
    </row>
    <row r="461" spans="2:37" x14ac:dyDescent="0.2">
      <c r="B461" t="s">
        <v>491</v>
      </c>
      <c r="C461" t="s">
        <v>90</v>
      </c>
      <c r="D461">
        <v>260.596630509222</v>
      </c>
      <c r="E461">
        <v>-2.0451899999999998</v>
      </c>
      <c r="F461">
        <v>1.1016900000000001</v>
      </c>
      <c r="G461" s="1">
        <v>2.5616296781159301E-12</v>
      </c>
      <c r="J461" t="s">
        <v>500</v>
      </c>
      <c r="K461" t="s">
        <v>725</v>
      </c>
      <c r="L461">
        <v>1602.61311826063</v>
      </c>
      <c r="M461">
        <v>-1.8938699999999999</v>
      </c>
      <c r="N461">
        <v>1.0672600000000001</v>
      </c>
      <c r="O461" s="1">
        <v>3.41155892551895E-21</v>
      </c>
      <c r="P461" s="1"/>
      <c r="Q461" s="7" t="str">
        <f t="shared" si="14"/>
        <v>F25G6.2; symk-1</v>
      </c>
      <c r="R461" s="7"/>
      <c r="S461" s="19">
        <v>459</v>
      </c>
      <c r="T461" s="20" t="s">
        <v>491</v>
      </c>
      <c r="U461" s="20" t="s">
        <v>846</v>
      </c>
      <c r="V461" s="121" t="s">
        <v>2527</v>
      </c>
      <c r="W461" s="19">
        <v>2427.94100149935</v>
      </c>
      <c r="X461" s="20">
        <v>-1.55304</v>
      </c>
      <c r="Y461" s="37">
        <f t="shared" si="15"/>
        <v>-0.63509498816595467</v>
      </c>
      <c r="Z461" s="35">
        <v>1.11374</v>
      </c>
      <c r="AA461" s="35">
        <v>3.3635294061031099E-4</v>
      </c>
      <c r="AB461" s="19">
        <v>2427.94100149935</v>
      </c>
      <c r="AC461" s="20">
        <v>-1.51267</v>
      </c>
      <c r="AD461" s="35">
        <v>1.11364</v>
      </c>
      <c r="AE461" s="69">
        <v>7.3189688187191902E-4</v>
      </c>
      <c r="AF461" s="19"/>
      <c r="AG461" s="20"/>
      <c r="AH461" s="20"/>
      <c r="AI461" s="20"/>
      <c r="AJ461" s="20"/>
      <c r="AK461" s="21"/>
    </row>
    <row r="462" spans="2:37" x14ac:dyDescent="0.2">
      <c r="B462" t="s">
        <v>496</v>
      </c>
      <c r="C462" t="s">
        <v>964</v>
      </c>
      <c r="D462">
        <v>102.158585531949</v>
      </c>
      <c r="E462">
        <v>-2.0451899999999998</v>
      </c>
      <c r="F462">
        <v>1.31623</v>
      </c>
      <c r="G462">
        <v>3.4283241656858102E-2</v>
      </c>
      <c r="J462" t="s">
        <v>496</v>
      </c>
      <c r="K462" t="s">
        <v>726</v>
      </c>
      <c r="L462">
        <v>344.93842137200102</v>
      </c>
      <c r="M462">
        <v>-1.8929499999999999</v>
      </c>
      <c r="N462">
        <v>1.2798499999999999</v>
      </c>
      <c r="O462">
        <v>4.2168445628968099E-2</v>
      </c>
      <c r="Q462" s="7" t="str">
        <f t="shared" si="14"/>
        <v>21ur-2191</v>
      </c>
      <c r="R462" s="7"/>
      <c r="S462" s="19">
        <v>460</v>
      </c>
      <c r="T462" s="20" t="s">
        <v>491</v>
      </c>
      <c r="U462" s="20" t="s">
        <v>847</v>
      </c>
      <c r="V462" s="121" t="s">
        <v>2465</v>
      </c>
      <c r="W462" s="19">
        <v>365.87165733071203</v>
      </c>
      <c r="X462" s="20">
        <v>-1.55074</v>
      </c>
      <c r="Y462" s="37">
        <f t="shared" si="15"/>
        <v>-0.63295682167128231</v>
      </c>
      <c r="Z462" s="35">
        <v>1.09843</v>
      </c>
      <c r="AA462" s="36">
        <v>2.7488928763510102E-5</v>
      </c>
      <c r="AB462" s="19">
        <v>365.87165733071203</v>
      </c>
      <c r="AC462" s="20">
        <v>-1.6560299999999999</v>
      </c>
      <c r="AD462" s="35">
        <v>1.0982700000000001</v>
      </c>
      <c r="AE462" s="68">
        <v>7.2259645528329602E-7</v>
      </c>
      <c r="AF462" s="19"/>
      <c r="AG462" s="20"/>
      <c r="AH462" s="20"/>
      <c r="AI462" s="20"/>
      <c r="AJ462" s="20"/>
      <c r="AK462" s="21"/>
    </row>
    <row r="463" spans="2:37" x14ac:dyDescent="0.2">
      <c r="B463" t="s">
        <v>491</v>
      </c>
      <c r="C463" t="s">
        <v>965</v>
      </c>
      <c r="D463">
        <v>358.96254883415497</v>
      </c>
      <c r="E463">
        <v>-2.04068</v>
      </c>
      <c r="F463">
        <v>1.09961</v>
      </c>
      <c r="G463" s="1">
        <v>1.0306376425235599E-12</v>
      </c>
      <c r="J463" t="s">
        <v>491</v>
      </c>
      <c r="K463" t="s">
        <v>727</v>
      </c>
      <c r="L463">
        <v>102.00993525192401</v>
      </c>
      <c r="M463">
        <v>-1.89097</v>
      </c>
      <c r="N463">
        <v>1.1525000000000001</v>
      </c>
      <c r="O463" s="1">
        <v>6.16067173500809E-5</v>
      </c>
      <c r="P463" s="1"/>
      <c r="Q463" s="7" t="str">
        <f t="shared" si="14"/>
        <v>Y39H10A.2; oac-55</v>
      </c>
      <c r="R463" s="7"/>
      <c r="S463" s="19">
        <v>461</v>
      </c>
      <c r="T463" s="20" t="s">
        <v>500</v>
      </c>
      <c r="U463" s="20" t="s">
        <v>336</v>
      </c>
      <c r="V463" s="121" t="s">
        <v>336</v>
      </c>
      <c r="W463" s="19">
        <v>233.31357224768399</v>
      </c>
      <c r="X463" s="20">
        <v>-1.5487299999999999</v>
      </c>
      <c r="Y463" s="37">
        <f t="shared" si="15"/>
        <v>-0.63108565180114795</v>
      </c>
      <c r="Z463" s="35">
        <v>1.10582</v>
      </c>
      <c r="AA463" s="35">
        <v>1.14103452443394E-4</v>
      </c>
      <c r="AB463" s="19">
        <v>233.31357224768399</v>
      </c>
      <c r="AC463" s="20">
        <v>-1.55111</v>
      </c>
      <c r="AD463" s="35">
        <v>1.1050199999999999</v>
      </c>
      <c r="AE463" s="68">
        <v>7.9995256761150206E-5</v>
      </c>
      <c r="AF463" s="19"/>
      <c r="AG463" s="20"/>
      <c r="AH463" s="20"/>
      <c r="AI463" s="20"/>
      <c r="AJ463" s="20"/>
      <c r="AK463" s="21"/>
    </row>
    <row r="464" spans="2:37" x14ac:dyDescent="0.2">
      <c r="B464" t="s">
        <v>491</v>
      </c>
      <c r="C464" t="s">
        <v>966</v>
      </c>
      <c r="D464">
        <v>2275.6380651341401</v>
      </c>
      <c r="E464">
        <v>-2.0400900000000002</v>
      </c>
      <c r="F464">
        <v>1.1259600000000001</v>
      </c>
      <c r="G464" s="1">
        <v>2.1715705330867099E-8</v>
      </c>
      <c r="J464" t="s">
        <v>491</v>
      </c>
      <c r="K464" t="s">
        <v>427</v>
      </c>
      <c r="L464">
        <v>1030.5956582952199</v>
      </c>
      <c r="M464">
        <v>-1.8905700000000001</v>
      </c>
      <c r="N464">
        <v>1.10484</v>
      </c>
      <c r="O464" s="1">
        <v>2.4504840296298999E-9</v>
      </c>
      <c r="P464" s="1"/>
      <c r="Q464" s="7" t="e">
        <f t="shared" si="14"/>
        <v>#N/A</v>
      </c>
      <c r="R464" s="7"/>
      <c r="S464" s="19">
        <v>462</v>
      </c>
      <c r="T464" s="20" t="s">
        <v>491</v>
      </c>
      <c r="U464" s="20" t="s">
        <v>848</v>
      </c>
      <c r="V464" s="121" t="s">
        <v>2468</v>
      </c>
      <c r="W464" s="19">
        <v>136.41801416034599</v>
      </c>
      <c r="X464" s="20">
        <v>-1.5464100000000001</v>
      </c>
      <c r="Y464" s="37">
        <f t="shared" si="15"/>
        <v>-0.62892287200979613</v>
      </c>
      <c r="Z464" s="35">
        <v>1.12097</v>
      </c>
      <c r="AA464" s="35">
        <v>9.5094702399186595E-4</v>
      </c>
      <c r="AB464" s="19">
        <v>136.41801416034599</v>
      </c>
      <c r="AC464" s="20">
        <v>-1.85371</v>
      </c>
      <c r="AD464" s="35">
        <v>1.1223799999999999</v>
      </c>
      <c r="AE464" s="68">
        <v>8.74079801395204E-7</v>
      </c>
      <c r="AF464" s="19"/>
      <c r="AG464" s="20"/>
      <c r="AH464" s="20"/>
      <c r="AI464" s="20"/>
      <c r="AJ464" s="20"/>
      <c r="AK464" s="21"/>
    </row>
    <row r="465" spans="2:37" x14ac:dyDescent="0.2">
      <c r="B465" t="s">
        <v>496</v>
      </c>
      <c r="C465" t="s">
        <v>967</v>
      </c>
      <c r="D465">
        <v>374.32774985697398</v>
      </c>
      <c r="E465">
        <v>-2.0390600000000001</v>
      </c>
      <c r="F465">
        <v>1.2847500000000001</v>
      </c>
      <c r="G465">
        <v>1.8284241284177601E-2</v>
      </c>
      <c r="J465" t="s">
        <v>500</v>
      </c>
      <c r="K465" t="s">
        <v>472</v>
      </c>
      <c r="L465">
        <v>122.44947522212399</v>
      </c>
      <c r="M465">
        <v>-1.8888799999999999</v>
      </c>
      <c r="N465">
        <v>1.1363300000000001</v>
      </c>
      <c r="O465" s="1">
        <v>6.4432211410229503E-6</v>
      </c>
      <c r="Q465" s="7" t="e">
        <f t="shared" si="14"/>
        <v>#N/A</v>
      </c>
      <c r="R465" s="7"/>
      <c r="S465" s="19">
        <v>463</v>
      </c>
      <c r="T465" s="20" t="s">
        <v>491</v>
      </c>
      <c r="U465" s="20" t="s">
        <v>322</v>
      </c>
      <c r="V465" s="121" t="s">
        <v>322</v>
      </c>
      <c r="W465" s="19">
        <v>224.90414940593701</v>
      </c>
      <c r="X465" s="20">
        <v>-1.54599</v>
      </c>
      <c r="Y465" s="37">
        <f t="shared" si="15"/>
        <v>-0.62853098744059477</v>
      </c>
      <c r="Z465" s="35">
        <v>1.13443</v>
      </c>
      <c r="AA465" s="35">
        <v>3.37049186282226E-3</v>
      </c>
      <c r="AB465" s="19">
        <v>224.90414940593701</v>
      </c>
      <c r="AC465" s="20">
        <v>-1.5661400000000001</v>
      </c>
      <c r="AD465" s="35">
        <v>1.13385</v>
      </c>
      <c r="AE465" s="69">
        <v>1.9686282359451402E-3</v>
      </c>
      <c r="AF465" s="19"/>
      <c r="AG465" s="20"/>
      <c r="AH465" s="20"/>
      <c r="AI465" s="20"/>
      <c r="AJ465" s="20"/>
      <c r="AK465" s="21"/>
    </row>
    <row r="466" spans="2:37" x14ac:dyDescent="0.2">
      <c r="B466" t="s">
        <v>496</v>
      </c>
      <c r="C466" t="s">
        <v>876</v>
      </c>
      <c r="D466">
        <v>779.50999026775298</v>
      </c>
      <c r="E466">
        <v>-2.03722</v>
      </c>
      <c r="F466">
        <v>1.1573800000000001</v>
      </c>
      <c r="G466" s="1">
        <v>9.4311924720701693E-6</v>
      </c>
      <c r="J466" t="s">
        <v>491</v>
      </c>
      <c r="K466" t="s">
        <v>728</v>
      </c>
      <c r="L466">
        <v>586.73873234917403</v>
      </c>
      <c r="M466">
        <v>-1.88629</v>
      </c>
      <c r="N466">
        <v>1.10951</v>
      </c>
      <c r="O466" s="1">
        <v>1.39324543633467E-8</v>
      </c>
      <c r="Q466" s="7" t="str">
        <f t="shared" si="14"/>
        <v>W02G9.2; kel-8</v>
      </c>
      <c r="R466" s="7"/>
      <c r="S466" s="19">
        <v>464</v>
      </c>
      <c r="T466" s="20" t="s">
        <v>491</v>
      </c>
      <c r="U466" s="20" t="s">
        <v>851</v>
      </c>
      <c r="V466" s="121" t="s">
        <v>2554</v>
      </c>
      <c r="W466" s="19">
        <v>3496.70508056166</v>
      </c>
      <c r="X466" s="20">
        <v>-1.538</v>
      </c>
      <c r="Y466" s="37">
        <f t="shared" si="15"/>
        <v>-0.62105550329973946</v>
      </c>
      <c r="Z466" s="35">
        <v>1.0660400000000001</v>
      </c>
      <c r="AA466" s="36">
        <v>2.6414640541832801E-10</v>
      </c>
      <c r="AB466" s="19">
        <v>3496.70508056166</v>
      </c>
      <c r="AC466" s="20">
        <v>-1.8074699999999999</v>
      </c>
      <c r="AD466" s="35">
        <v>1.0661099999999999</v>
      </c>
      <c r="AE466" s="68">
        <v>5.9197659910794204E-19</v>
      </c>
      <c r="AF466" s="19"/>
      <c r="AG466" s="20"/>
      <c r="AH466" s="20"/>
      <c r="AI466" s="20"/>
      <c r="AJ466" s="20"/>
      <c r="AK466" s="21"/>
    </row>
    <row r="467" spans="2:37" x14ac:dyDescent="0.2">
      <c r="B467" t="s">
        <v>491</v>
      </c>
      <c r="C467" t="s">
        <v>222</v>
      </c>
      <c r="D467">
        <v>1700.3404604095999</v>
      </c>
      <c r="E467">
        <v>-2.0300500000000001</v>
      </c>
      <c r="F467">
        <v>1.0741799999999999</v>
      </c>
      <c r="G467" s="1">
        <v>1.2637128472285001E-21</v>
      </c>
      <c r="J467" t="s">
        <v>491</v>
      </c>
      <c r="K467" t="s">
        <v>429</v>
      </c>
      <c r="L467">
        <v>1146.4788105422299</v>
      </c>
      <c r="M467">
        <v>-1.88595</v>
      </c>
      <c r="N467">
        <v>1.10646</v>
      </c>
      <c r="O467" s="1">
        <v>5.0698687816621896E-9</v>
      </c>
      <c r="P467" s="1"/>
      <c r="Q467" s="7" t="e">
        <f t="shared" si="14"/>
        <v>#N/A</v>
      </c>
      <c r="R467" s="7"/>
      <c r="S467" s="19">
        <v>465</v>
      </c>
      <c r="T467" s="20" t="s">
        <v>491</v>
      </c>
      <c r="U467" s="20" t="s">
        <v>237</v>
      </c>
      <c r="V467" s="121" t="s">
        <v>237</v>
      </c>
      <c r="W467" s="19">
        <v>229.97121866001899</v>
      </c>
      <c r="X467" s="20">
        <v>-1.5332600000000001</v>
      </c>
      <c r="Y467" s="37">
        <f t="shared" si="15"/>
        <v>-0.61660236034000138</v>
      </c>
      <c r="Z467" s="35">
        <v>1.0966199999999999</v>
      </c>
      <c r="AA467" s="36">
        <v>3.2477502705057399E-5</v>
      </c>
      <c r="AB467" s="19">
        <v>229.97121866001899</v>
      </c>
      <c r="AC467" s="20">
        <v>-1.90862</v>
      </c>
      <c r="AD467" s="35">
        <v>1.0981300000000001</v>
      </c>
      <c r="AE467" s="68">
        <v>7.3132765219040706E-11</v>
      </c>
      <c r="AF467" s="19"/>
      <c r="AG467" s="20"/>
      <c r="AH467" s="20"/>
      <c r="AI467" s="20"/>
      <c r="AJ467" s="20"/>
      <c r="AK467" s="21"/>
    </row>
    <row r="468" spans="2:37" x14ac:dyDescent="0.2">
      <c r="B468" t="s">
        <v>496</v>
      </c>
      <c r="C468" t="s">
        <v>968</v>
      </c>
      <c r="D468">
        <v>316.75415123081001</v>
      </c>
      <c r="E468">
        <v>-2.0270899999999998</v>
      </c>
      <c r="F468">
        <v>1.2162500000000001</v>
      </c>
      <c r="G468">
        <v>1.72147726693639E-3</v>
      </c>
      <c r="J468" t="s">
        <v>491</v>
      </c>
      <c r="K468" t="s">
        <v>75</v>
      </c>
      <c r="L468">
        <v>1035.4519148898601</v>
      </c>
      <c r="M468">
        <v>-1.8838299999999999</v>
      </c>
      <c r="N468">
        <v>1.13533</v>
      </c>
      <c r="O468" s="1">
        <v>6.0432681775961802E-6</v>
      </c>
      <c r="Q468" s="7" t="str">
        <f t="shared" si="14"/>
        <v>W03C9.6</v>
      </c>
      <c r="R468" s="7"/>
      <c r="S468" s="19">
        <v>466</v>
      </c>
      <c r="T468" s="20" t="s">
        <v>500</v>
      </c>
      <c r="U468" s="20" t="s">
        <v>856</v>
      </c>
      <c r="V468" s="121" t="s">
        <v>2620</v>
      </c>
      <c r="W468" s="19">
        <v>110.233164090488</v>
      </c>
      <c r="X468" s="20">
        <v>-1.5325</v>
      </c>
      <c r="Y468" s="37">
        <f t="shared" si="15"/>
        <v>-0.61588707391605679</v>
      </c>
      <c r="Z468" s="35">
        <v>1.1329400000000001</v>
      </c>
      <c r="AA468" s="35">
        <v>3.7773711927253499E-3</v>
      </c>
      <c r="AB468" s="19">
        <v>110.233164090488</v>
      </c>
      <c r="AC468" s="20">
        <v>-1.91893</v>
      </c>
      <c r="AD468" s="35">
        <v>1.1351599999999999</v>
      </c>
      <c r="AE468" s="68">
        <v>2.4546980422700001E-6</v>
      </c>
      <c r="AF468" s="19"/>
      <c r="AG468" s="20"/>
      <c r="AH468" s="20"/>
      <c r="AI468" s="20"/>
      <c r="AJ468" s="20"/>
      <c r="AK468" s="21"/>
    </row>
    <row r="469" spans="2:37" x14ac:dyDescent="0.2">
      <c r="B469" t="s">
        <v>500</v>
      </c>
      <c r="C469" t="s">
        <v>969</v>
      </c>
      <c r="D469">
        <v>190.087475123058</v>
      </c>
      <c r="E469">
        <v>-2.0269400000000002</v>
      </c>
      <c r="F469">
        <v>1.1559699999999999</v>
      </c>
      <c r="G469" s="1">
        <v>9.2113974980210408E-6</v>
      </c>
      <c r="J469" t="s">
        <v>500</v>
      </c>
      <c r="K469" t="s">
        <v>313</v>
      </c>
      <c r="L469">
        <v>162.14364067647799</v>
      </c>
      <c r="M469">
        <v>-1.8834200000000001</v>
      </c>
      <c r="N469">
        <v>1.13141</v>
      </c>
      <c r="O469" s="1">
        <v>3.0248637074783799E-6</v>
      </c>
      <c r="P469" s="1"/>
      <c r="Q469" s="7" t="str">
        <f t="shared" si="14"/>
        <v>M18.8</v>
      </c>
      <c r="R469" s="7"/>
      <c r="S469" s="19">
        <v>467</v>
      </c>
      <c r="T469" s="20" t="s">
        <v>491</v>
      </c>
      <c r="U469" s="20" t="s">
        <v>858</v>
      </c>
      <c r="V469" s="121" t="s">
        <v>2425</v>
      </c>
      <c r="W469" s="19">
        <v>3774.3214124957399</v>
      </c>
      <c r="X469" s="20">
        <v>-1.52982</v>
      </c>
      <c r="Y469" s="37">
        <f t="shared" si="15"/>
        <v>-0.61336191410475538</v>
      </c>
      <c r="Z469" s="35">
        <v>1.0762</v>
      </c>
      <c r="AA469" s="36">
        <v>8.92075138517198E-8</v>
      </c>
      <c r="AB469" s="19">
        <v>3774.3214124957399</v>
      </c>
      <c r="AC469" s="20">
        <v>-1.52773</v>
      </c>
      <c r="AD469" s="35">
        <v>1.0761499999999999</v>
      </c>
      <c r="AE469" s="68">
        <v>8.4064746897450106E-8</v>
      </c>
      <c r="AF469" s="19"/>
      <c r="AG469" s="20"/>
      <c r="AH469" s="20"/>
      <c r="AI469" s="20"/>
      <c r="AJ469" s="20"/>
      <c r="AK469" s="21"/>
    </row>
    <row r="470" spans="2:37" x14ac:dyDescent="0.2">
      <c r="B470" t="s">
        <v>496</v>
      </c>
      <c r="C470" t="s">
        <v>970</v>
      </c>
      <c r="D470">
        <v>399.874581618344</v>
      </c>
      <c r="E470">
        <v>-2.0239500000000001</v>
      </c>
      <c r="F470">
        <v>1.2093700000000001</v>
      </c>
      <c r="G470">
        <v>1.1970905467307701E-3</v>
      </c>
      <c r="J470" t="s">
        <v>491</v>
      </c>
      <c r="K470" t="s">
        <v>325</v>
      </c>
      <c r="L470">
        <v>339.78357915317002</v>
      </c>
      <c r="M470">
        <v>-1.8823399999999999</v>
      </c>
      <c r="N470">
        <v>1.1986300000000001</v>
      </c>
      <c r="O470">
        <v>2.9680666290570002E-3</v>
      </c>
      <c r="P470" s="1"/>
      <c r="Q470" s="7" t="e">
        <f t="shared" si="14"/>
        <v>#N/A</v>
      </c>
      <c r="R470" s="7"/>
      <c r="S470" s="19">
        <v>468</v>
      </c>
      <c r="T470" s="20" t="s">
        <v>491</v>
      </c>
      <c r="U470" s="20" t="s">
        <v>326</v>
      </c>
      <c r="V470" s="121" t="s">
        <v>326</v>
      </c>
      <c r="W470" s="19">
        <v>852.50164147827604</v>
      </c>
      <c r="X470" s="20">
        <v>-1.5259799999999999</v>
      </c>
      <c r="Y470" s="37">
        <f t="shared" si="15"/>
        <v>-0.60973605385664953</v>
      </c>
      <c r="Z470" s="35">
        <v>1.09649</v>
      </c>
      <c r="AA470" s="36">
        <v>3.9735433822700797E-5</v>
      </c>
      <c r="AB470" s="19">
        <v>852.50164147827604</v>
      </c>
      <c r="AC470" s="20">
        <v>-1.5566500000000001</v>
      </c>
      <c r="AD470" s="35">
        <v>1.0963099999999999</v>
      </c>
      <c r="AE470" s="68">
        <v>1.22897596711385E-5</v>
      </c>
      <c r="AF470" s="19"/>
      <c r="AG470" s="20"/>
      <c r="AH470" s="20"/>
      <c r="AI470" s="20"/>
      <c r="AJ470" s="20"/>
      <c r="AK470" s="21"/>
    </row>
    <row r="471" spans="2:37" x14ac:dyDescent="0.2">
      <c r="B471" t="s">
        <v>496</v>
      </c>
      <c r="C471" t="s">
        <v>971</v>
      </c>
      <c r="D471">
        <v>645.79666646794601</v>
      </c>
      <c r="E471">
        <v>-2.0226000000000002</v>
      </c>
      <c r="F471">
        <v>1.25308</v>
      </c>
      <c r="G471">
        <v>8.2254451048323299E-3</v>
      </c>
      <c r="J471" t="s">
        <v>491</v>
      </c>
      <c r="K471" t="s">
        <v>729</v>
      </c>
      <c r="L471">
        <v>3329.88226778535</v>
      </c>
      <c r="M471">
        <v>-1.8806099999999999</v>
      </c>
      <c r="N471">
        <v>1.08325</v>
      </c>
      <c r="O471" s="1">
        <v>6.0481553893138904E-14</v>
      </c>
      <c r="P471" s="1"/>
      <c r="Q471" s="7" t="e">
        <f t="shared" si="14"/>
        <v>#N/A</v>
      </c>
      <c r="R471" s="7"/>
      <c r="S471" s="19">
        <v>469</v>
      </c>
      <c r="T471" s="20" t="s">
        <v>500</v>
      </c>
      <c r="U471" s="20" t="s">
        <v>337</v>
      </c>
      <c r="V471" s="121" t="s">
        <v>337</v>
      </c>
      <c r="W471" s="19">
        <v>205.04552926333599</v>
      </c>
      <c r="X471" s="20">
        <v>-1.5241899999999999</v>
      </c>
      <c r="Y471" s="37">
        <f t="shared" si="15"/>
        <v>-0.60804275517516626</v>
      </c>
      <c r="Z471" s="35">
        <v>1.10256</v>
      </c>
      <c r="AA471" s="35">
        <v>1.3069805265903599E-4</v>
      </c>
      <c r="AB471" s="19">
        <v>205.04552926333599</v>
      </c>
      <c r="AC471" s="20">
        <v>-1.5458099999999999</v>
      </c>
      <c r="AD471" s="35">
        <v>1.1017699999999999</v>
      </c>
      <c r="AE471" s="68">
        <v>5.1891485825128501E-5</v>
      </c>
      <c r="AF471" s="19"/>
      <c r="AG471" s="20"/>
      <c r="AH471" s="20"/>
      <c r="AI471" s="20"/>
      <c r="AJ471" s="20"/>
      <c r="AK471" s="21"/>
    </row>
    <row r="472" spans="2:37" x14ac:dyDescent="0.2">
      <c r="B472" t="s">
        <v>491</v>
      </c>
      <c r="C472" t="s">
        <v>972</v>
      </c>
      <c r="D472">
        <v>233.778049899894</v>
      </c>
      <c r="E472">
        <v>-2.0190199999999998</v>
      </c>
      <c r="F472">
        <v>1.10225</v>
      </c>
      <c r="G472" s="1">
        <v>8.5485717690114894E-12</v>
      </c>
      <c r="J472" t="s">
        <v>491</v>
      </c>
      <c r="K472" t="s">
        <v>117</v>
      </c>
      <c r="L472">
        <v>247.56510564257599</v>
      </c>
      <c r="M472">
        <v>-1.8772200000000001</v>
      </c>
      <c r="N472">
        <v>1.09961</v>
      </c>
      <c r="O472" s="1">
        <v>5.0810871236155501E-10</v>
      </c>
      <c r="P472" s="1"/>
      <c r="Q472" s="7" t="str">
        <f t="shared" si="14"/>
        <v>F53C3.6</v>
      </c>
      <c r="R472" s="7"/>
      <c r="S472" s="19">
        <v>470</v>
      </c>
      <c r="T472" s="20" t="s">
        <v>491</v>
      </c>
      <c r="U472" s="20" t="s">
        <v>140</v>
      </c>
      <c r="V472" s="121" t="s">
        <v>140</v>
      </c>
      <c r="W472" s="19">
        <v>391.28449642147899</v>
      </c>
      <c r="X472" s="20">
        <v>-1.52352</v>
      </c>
      <c r="Y472" s="37">
        <f t="shared" si="15"/>
        <v>-0.60740843911952636</v>
      </c>
      <c r="Z472" s="35">
        <v>1.0972299999999999</v>
      </c>
      <c r="AA472" s="36">
        <v>4.9930475278053802E-5</v>
      </c>
      <c r="AB472" s="19">
        <v>391.28449642147899</v>
      </c>
      <c r="AC472" s="20">
        <v>-3.35887</v>
      </c>
      <c r="AD472" s="35">
        <v>1.1022400000000001</v>
      </c>
      <c r="AE472" s="68">
        <v>6.5471116383663699E-34</v>
      </c>
      <c r="AF472" s="19"/>
      <c r="AG472" s="20"/>
      <c r="AH472" s="20"/>
      <c r="AI472" s="20"/>
      <c r="AJ472" s="20"/>
      <c r="AK472" s="21"/>
    </row>
    <row r="473" spans="2:37" x14ac:dyDescent="0.2">
      <c r="B473" t="s">
        <v>496</v>
      </c>
      <c r="C473" t="s">
        <v>973</v>
      </c>
      <c r="D473">
        <v>153.103584912429</v>
      </c>
      <c r="E473">
        <v>-2.0163000000000002</v>
      </c>
      <c r="F473">
        <v>1.1477999999999999</v>
      </c>
      <c r="G473" s="1">
        <v>3.2219031676788399E-6</v>
      </c>
      <c r="J473" t="s">
        <v>491</v>
      </c>
      <c r="K473" t="s">
        <v>730</v>
      </c>
      <c r="L473">
        <v>1217.0797469020699</v>
      </c>
      <c r="M473">
        <v>-1.8729199999999999</v>
      </c>
      <c r="N473">
        <v>1.06616</v>
      </c>
      <c r="O473" s="1">
        <v>3.9347198114806399E-21</v>
      </c>
      <c r="P473" s="1"/>
      <c r="Q473" s="7" t="str">
        <f t="shared" si="14"/>
        <v>C24A1.2; elf-1</v>
      </c>
      <c r="R473" s="7"/>
      <c r="S473" s="19">
        <v>471</v>
      </c>
      <c r="T473" s="20" t="s">
        <v>491</v>
      </c>
      <c r="U473" s="20" t="s">
        <v>276</v>
      </c>
      <c r="V473" s="121" t="s">
        <v>276</v>
      </c>
      <c r="W473" s="19">
        <v>866.58441448920405</v>
      </c>
      <c r="X473" s="20">
        <v>-1.5233300000000001</v>
      </c>
      <c r="Y473" s="37">
        <f t="shared" si="15"/>
        <v>-0.60722850767680747</v>
      </c>
      <c r="Z473" s="35">
        <v>1.08429</v>
      </c>
      <c r="AA473" s="36">
        <v>2.0960904467790899E-6</v>
      </c>
      <c r="AB473" s="19">
        <v>866.58441448920405</v>
      </c>
      <c r="AC473" s="20">
        <v>-1.74644</v>
      </c>
      <c r="AD473" s="35">
        <v>1.08447</v>
      </c>
      <c r="AE473" s="68">
        <v>8.8839555082172105E-11</v>
      </c>
      <c r="AF473" s="19"/>
      <c r="AG473" s="20"/>
      <c r="AH473" s="20"/>
      <c r="AI473" s="20"/>
      <c r="AJ473" s="20"/>
      <c r="AK473" s="21"/>
    </row>
    <row r="474" spans="2:37" x14ac:dyDescent="0.2">
      <c r="B474" t="s">
        <v>496</v>
      </c>
      <c r="C474" t="s">
        <v>974</v>
      </c>
      <c r="D474">
        <v>243.79952504217599</v>
      </c>
      <c r="E474">
        <v>-2.01545</v>
      </c>
      <c r="F474">
        <v>1.31898</v>
      </c>
      <c r="G474">
        <v>4.0705231550086499E-2</v>
      </c>
      <c r="J474" t="s">
        <v>491</v>
      </c>
      <c r="K474" t="s">
        <v>439</v>
      </c>
      <c r="L474">
        <v>611.42578376703898</v>
      </c>
      <c r="M474">
        <v>-1.8716600000000001</v>
      </c>
      <c r="N474">
        <v>1.10138</v>
      </c>
      <c r="O474" s="1">
        <v>1.2678593350867299E-9</v>
      </c>
      <c r="P474" s="1"/>
      <c r="Q474" s="7" t="e">
        <f t="shared" si="14"/>
        <v>#N/A</v>
      </c>
      <c r="R474" s="7"/>
      <c r="S474" s="19">
        <v>472</v>
      </c>
      <c r="T474" s="20" t="s">
        <v>491</v>
      </c>
      <c r="U474" s="20" t="s">
        <v>863</v>
      </c>
      <c r="V474" s="121" t="s">
        <v>2471</v>
      </c>
      <c r="W474" s="19">
        <v>3598.18158205695</v>
      </c>
      <c r="X474" s="20">
        <v>-1.5227599999999999</v>
      </c>
      <c r="Y474" s="37">
        <f t="shared" si="15"/>
        <v>-0.60668857866426662</v>
      </c>
      <c r="Z474" s="35">
        <v>1.0616399999999999</v>
      </c>
      <c r="AA474" s="36">
        <v>3.4848161213177497E-11</v>
      </c>
      <c r="AB474" s="19">
        <v>3598.18158205695</v>
      </c>
      <c r="AC474" s="20">
        <v>-2.1809099999999999</v>
      </c>
      <c r="AD474" s="35">
        <v>1.06192</v>
      </c>
      <c r="AE474" s="68">
        <v>8.8376006408555104E-37</v>
      </c>
      <c r="AF474" s="19"/>
      <c r="AG474" s="20"/>
      <c r="AH474" s="20"/>
      <c r="AI474" s="20"/>
      <c r="AJ474" s="20"/>
      <c r="AK474" s="21"/>
    </row>
    <row r="475" spans="2:37" x14ac:dyDescent="0.2">
      <c r="B475" t="s">
        <v>491</v>
      </c>
      <c r="C475" t="s">
        <v>659</v>
      </c>
      <c r="D475">
        <v>694.99268330663097</v>
      </c>
      <c r="E475">
        <v>-2.01485</v>
      </c>
      <c r="F475">
        <v>1.0886</v>
      </c>
      <c r="G475" s="1">
        <v>3.2357163019619301E-15</v>
      </c>
      <c r="J475" t="s">
        <v>491</v>
      </c>
      <c r="K475" t="s">
        <v>731</v>
      </c>
      <c r="L475">
        <v>298.60586206219602</v>
      </c>
      <c r="M475">
        <v>-1.8715599999999999</v>
      </c>
      <c r="N475">
        <v>1.0954299999999999</v>
      </c>
      <c r="O475" s="1">
        <v>9.8815948953881406E-11</v>
      </c>
      <c r="P475" s="1"/>
      <c r="Q475" s="7" t="str">
        <f t="shared" si="14"/>
        <v>B0412.1; dac-1</v>
      </c>
      <c r="R475" s="7"/>
      <c r="S475" s="19">
        <v>473</v>
      </c>
      <c r="T475" s="20" t="s">
        <v>496</v>
      </c>
      <c r="U475" s="20" t="s">
        <v>865</v>
      </c>
      <c r="V475" s="121" t="s">
        <v>2621</v>
      </c>
      <c r="W475" s="19">
        <v>924.12289576319404</v>
      </c>
      <c r="X475" s="20">
        <v>-1.5222599999999999</v>
      </c>
      <c r="Y475" s="37">
        <f t="shared" si="15"/>
        <v>-0.60621479029707848</v>
      </c>
      <c r="Z475" s="35">
        <v>1.1734199999999999</v>
      </c>
      <c r="AA475" s="35">
        <v>3.8031078908866998E-2</v>
      </c>
      <c r="AB475" s="19">
        <v>924.12289576319404</v>
      </c>
      <c r="AC475" s="20">
        <v>-1.64391</v>
      </c>
      <c r="AD475" s="35">
        <v>1.1733899999999999</v>
      </c>
      <c r="AE475" s="69">
        <v>8.5592728615314292E-3</v>
      </c>
      <c r="AF475" s="19"/>
      <c r="AG475" s="20"/>
      <c r="AH475" s="20"/>
      <c r="AI475" s="20"/>
      <c r="AJ475" s="20"/>
      <c r="AK475" s="21"/>
    </row>
    <row r="476" spans="2:37" x14ac:dyDescent="0.2">
      <c r="B476" t="s">
        <v>500</v>
      </c>
      <c r="C476" t="s">
        <v>91</v>
      </c>
      <c r="D476">
        <v>177.25765279465</v>
      </c>
      <c r="E476">
        <v>-2.01431</v>
      </c>
      <c r="F476">
        <v>1.19408</v>
      </c>
      <c r="G476">
        <v>4.9340881860502402E-4</v>
      </c>
      <c r="J476" t="s">
        <v>491</v>
      </c>
      <c r="K476" t="s">
        <v>732</v>
      </c>
      <c r="L476">
        <v>143.36784944244499</v>
      </c>
      <c r="M476">
        <v>-1.8668899999999999</v>
      </c>
      <c r="N476">
        <v>1.1265400000000001</v>
      </c>
      <c r="O476" s="1">
        <v>1.73275494095853E-6</v>
      </c>
      <c r="P476" s="1"/>
      <c r="Q476" s="7" t="e">
        <f t="shared" si="14"/>
        <v>#N/A</v>
      </c>
      <c r="R476" s="7"/>
      <c r="S476" s="19">
        <v>474</v>
      </c>
      <c r="T476" s="20" t="s">
        <v>500</v>
      </c>
      <c r="U476" s="20" t="s">
        <v>309</v>
      </c>
      <c r="V476" s="121" t="s">
        <v>309</v>
      </c>
      <c r="W476" s="19">
        <v>235.15649200313101</v>
      </c>
      <c r="X476" s="20">
        <v>-1.5145</v>
      </c>
      <c r="Y476" s="37">
        <f t="shared" si="15"/>
        <v>-0.59884157813328531</v>
      </c>
      <c r="Z476" s="35">
        <v>1.10347</v>
      </c>
      <c r="AA476" s="35">
        <v>1.9778032977607301E-4</v>
      </c>
      <c r="AB476" s="19">
        <v>235.15649200313101</v>
      </c>
      <c r="AC476" s="20">
        <v>-1.6145499999999999</v>
      </c>
      <c r="AD476" s="35">
        <v>1.10324</v>
      </c>
      <c r="AE476" s="68">
        <v>9.1542496633833008E-6</v>
      </c>
      <c r="AF476" s="19"/>
      <c r="AG476" s="20"/>
      <c r="AH476" s="20"/>
      <c r="AI476" s="20"/>
      <c r="AJ476" s="20"/>
      <c r="AK476" s="21"/>
    </row>
    <row r="477" spans="2:37" x14ac:dyDescent="0.2">
      <c r="B477" t="s">
        <v>491</v>
      </c>
      <c r="C477" t="s">
        <v>975</v>
      </c>
      <c r="D477">
        <v>540.02495757278496</v>
      </c>
      <c r="E477">
        <v>-2.0111599999999998</v>
      </c>
      <c r="F477">
        <v>1.0836600000000001</v>
      </c>
      <c r="G477" s="1">
        <v>7.6342894071881203E-17</v>
      </c>
      <c r="J477" t="s">
        <v>496</v>
      </c>
      <c r="K477" t="s">
        <v>733</v>
      </c>
      <c r="L477">
        <v>231.563225506132</v>
      </c>
      <c r="M477">
        <v>-1.8664700000000001</v>
      </c>
      <c r="N477">
        <v>1.19811</v>
      </c>
      <c r="O477">
        <v>3.38458587270658E-3</v>
      </c>
      <c r="P477" s="1"/>
      <c r="Q477" s="7" t="str">
        <f t="shared" si="14"/>
        <v>21ur-5927</v>
      </c>
      <c r="R477" s="7"/>
      <c r="S477" s="19">
        <v>475</v>
      </c>
      <c r="T477" s="20" t="s">
        <v>496</v>
      </c>
      <c r="U477" s="20" t="s">
        <v>872</v>
      </c>
      <c r="V477" s="121" t="s">
        <v>2622</v>
      </c>
      <c r="W477" s="19">
        <v>878.50254780566604</v>
      </c>
      <c r="X477" s="20">
        <v>-1.5140800000000001</v>
      </c>
      <c r="Y477" s="37">
        <f t="shared" si="15"/>
        <v>-0.59844143554431117</v>
      </c>
      <c r="Z477" s="35">
        <v>1.16997</v>
      </c>
      <c r="AA477" s="35">
        <v>3.66288594567327E-2</v>
      </c>
      <c r="AB477" s="19">
        <v>878.50254780566604</v>
      </c>
      <c r="AC477" s="20">
        <v>-1.6492800000000001</v>
      </c>
      <c r="AD477" s="35">
        <v>1.1699600000000001</v>
      </c>
      <c r="AE477" s="69">
        <v>6.79872473730736E-3</v>
      </c>
      <c r="AF477" s="19"/>
      <c r="AG477" s="20"/>
      <c r="AH477" s="20"/>
      <c r="AI477" s="20"/>
      <c r="AJ477" s="20"/>
      <c r="AK477" s="21"/>
    </row>
    <row r="478" spans="2:37" x14ac:dyDescent="0.2">
      <c r="B478" t="s">
        <v>496</v>
      </c>
      <c r="C478" t="s">
        <v>976</v>
      </c>
      <c r="D478">
        <v>110.706611616112</v>
      </c>
      <c r="E478">
        <v>-2.0110600000000001</v>
      </c>
      <c r="F478">
        <v>1.18221</v>
      </c>
      <c r="G478">
        <v>2.0139194512130301E-4</v>
      </c>
      <c r="J478" t="s">
        <v>491</v>
      </c>
      <c r="K478" t="s">
        <v>451</v>
      </c>
      <c r="L478">
        <v>3233.1637956190598</v>
      </c>
      <c r="M478">
        <v>-1.8658699999999999</v>
      </c>
      <c r="N478">
        <v>1.11605</v>
      </c>
      <c r="O478" s="1">
        <v>1.6200234921337101E-7</v>
      </c>
      <c r="P478" s="1"/>
      <c r="Q478" s="7" t="e">
        <f t="shared" si="14"/>
        <v>#N/A</v>
      </c>
      <c r="R478" s="7"/>
      <c r="S478" s="19">
        <v>476</v>
      </c>
      <c r="T478" s="20" t="s">
        <v>500</v>
      </c>
      <c r="U478" s="20" t="s">
        <v>873</v>
      </c>
      <c r="V478" s="121" t="s">
        <v>2623</v>
      </c>
      <c r="W478" s="19">
        <v>156.77828589810301</v>
      </c>
      <c r="X478" s="20">
        <v>-1.5114799999999999</v>
      </c>
      <c r="Y478" s="37">
        <f t="shared" si="15"/>
        <v>-0.59596188925889482</v>
      </c>
      <c r="Z478" s="35">
        <v>1.11677</v>
      </c>
      <c r="AA478" s="35">
        <v>1.25980583613933E-3</v>
      </c>
      <c r="AB478" s="19">
        <v>156.77828589810301</v>
      </c>
      <c r="AC478" s="20">
        <v>-1.81531</v>
      </c>
      <c r="AD478" s="35">
        <v>1.11791</v>
      </c>
      <c r="AE478" s="68">
        <v>8.5708157737486301E-7</v>
      </c>
      <c r="AF478" s="19"/>
      <c r="AG478" s="20"/>
      <c r="AH478" s="20"/>
      <c r="AI478" s="20"/>
      <c r="AJ478" s="20"/>
      <c r="AK478" s="21"/>
    </row>
    <row r="479" spans="2:37" x14ac:dyDescent="0.2">
      <c r="B479" t="s">
        <v>491</v>
      </c>
      <c r="C479" t="s">
        <v>511</v>
      </c>
      <c r="D479">
        <v>2696.9925916800498</v>
      </c>
      <c r="E479">
        <v>-2.0091899999999998</v>
      </c>
      <c r="F479">
        <v>1.0931599999999999</v>
      </c>
      <c r="G479" s="1">
        <v>9.2287476982471495E-14</v>
      </c>
      <c r="J479" t="s">
        <v>496</v>
      </c>
      <c r="K479" t="s">
        <v>734</v>
      </c>
      <c r="L479">
        <v>131.21797844075499</v>
      </c>
      <c r="M479">
        <v>-1.8608499999999999</v>
      </c>
      <c r="N479">
        <v>1.24752</v>
      </c>
      <c r="O479">
        <v>2.3625961230715E-2</v>
      </c>
      <c r="P479" s="1"/>
      <c r="Q479" s="7" t="str">
        <f t="shared" si="14"/>
        <v>21ur-5904</v>
      </c>
      <c r="R479" s="7"/>
      <c r="S479" s="19">
        <v>477</v>
      </c>
      <c r="T479" s="20" t="s">
        <v>496</v>
      </c>
      <c r="U479" s="20" t="s">
        <v>874</v>
      </c>
      <c r="V479" s="121" t="s">
        <v>2624</v>
      </c>
      <c r="W479" s="19">
        <v>124.378664889243</v>
      </c>
      <c r="X479" s="20">
        <v>-1.51071</v>
      </c>
      <c r="Y479" s="37">
        <f t="shared" si="15"/>
        <v>-0.59522674341728898</v>
      </c>
      <c r="Z479" s="35">
        <v>1.1690100000000001</v>
      </c>
      <c r="AA479" s="35">
        <v>3.6666119592704299E-2</v>
      </c>
      <c r="AB479" s="19">
        <v>124.378664889243</v>
      </c>
      <c r="AC479" s="20">
        <v>-4.2267599999999996</v>
      </c>
      <c r="AD479" s="35">
        <v>1.1834199999999999</v>
      </c>
      <c r="AE479" s="68">
        <v>2.4768582657953698E-16</v>
      </c>
      <c r="AF479" s="19"/>
      <c r="AG479" s="20"/>
      <c r="AH479" s="20"/>
      <c r="AI479" s="20"/>
      <c r="AJ479" s="20"/>
      <c r="AK479" s="21"/>
    </row>
    <row r="480" spans="2:37" x14ac:dyDescent="0.2">
      <c r="B480" t="s">
        <v>496</v>
      </c>
      <c r="C480" t="s">
        <v>977</v>
      </c>
      <c r="D480">
        <v>114.370304992123</v>
      </c>
      <c r="E480">
        <v>-2.0091899999999998</v>
      </c>
      <c r="F480">
        <v>1.25793</v>
      </c>
      <c r="G480">
        <v>1.0452170254712401E-2</v>
      </c>
      <c r="J480" t="s">
        <v>496</v>
      </c>
      <c r="K480" t="s">
        <v>735</v>
      </c>
      <c r="L480">
        <v>156.970133970771</v>
      </c>
      <c r="M480">
        <v>-1.85954</v>
      </c>
      <c r="N480">
        <v>1.23414</v>
      </c>
      <c r="O480">
        <v>1.6032816915382601E-2</v>
      </c>
      <c r="P480" s="1"/>
      <c r="Q480" s="7" t="str">
        <f t="shared" si="14"/>
        <v>21ur-5541</v>
      </c>
      <c r="R480" s="7"/>
      <c r="S480" s="19">
        <v>478</v>
      </c>
      <c r="T480" s="20" t="s">
        <v>496</v>
      </c>
      <c r="U480" s="20" t="s">
        <v>876</v>
      </c>
      <c r="V480" s="121" t="s">
        <v>2625</v>
      </c>
      <c r="W480" s="19">
        <v>779.50999026775298</v>
      </c>
      <c r="X480" s="20">
        <v>-1.5049699999999999</v>
      </c>
      <c r="Y480" s="37">
        <f t="shared" si="15"/>
        <v>-0.5897347286576663</v>
      </c>
      <c r="Z480" s="35">
        <v>1.1569100000000001</v>
      </c>
      <c r="AA480" s="35">
        <v>2.3877874462531999E-2</v>
      </c>
      <c r="AB480" s="19">
        <v>779.50999026775298</v>
      </c>
      <c r="AC480" s="20">
        <v>-2.03722</v>
      </c>
      <c r="AD480" s="35">
        <v>1.1573800000000001</v>
      </c>
      <c r="AE480" s="68">
        <v>9.4311924720701693E-6</v>
      </c>
      <c r="AF480" s="19"/>
      <c r="AG480" s="20"/>
      <c r="AH480" s="20"/>
      <c r="AI480" s="20"/>
      <c r="AJ480" s="20"/>
      <c r="AK480" s="21"/>
    </row>
    <row r="481" spans="2:37" x14ac:dyDescent="0.2">
      <c r="B481" t="s">
        <v>496</v>
      </c>
      <c r="C481" t="s">
        <v>978</v>
      </c>
      <c r="D481">
        <v>132.34978410718799</v>
      </c>
      <c r="E481">
        <v>-2.0051899999999998</v>
      </c>
      <c r="F481">
        <v>1.2174700000000001</v>
      </c>
      <c r="G481">
        <v>2.2254834469618199E-3</v>
      </c>
      <c r="J481" t="s">
        <v>491</v>
      </c>
      <c r="K481" t="s">
        <v>736</v>
      </c>
      <c r="L481">
        <v>210.610146283294</v>
      </c>
      <c r="M481">
        <v>-1.8590899999999999</v>
      </c>
      <c r="N481">
        <v>1.1281399999999999</v>
      </c>
      <c r="O481" s="1">
        <v>2.8087113466445901E-6</v>
      </c>
      <c r="P481" s="1"/>
      <c r="Q481" s="7" t="str">
        <f t="shared" si="14"/>
        <v>K01G5.6; rib-2</v>
      </c>
      <c r="R481" s="7"/>
      <c r="S481" s="19">
        <v>479</v>
      </c>
      <c r="T481" s="20" t="s">
        <v>491</v>
      </c>
      <c r="U481" s="20" t="s">
        <v>877</v>
      </c>
      <c r="V481" s="121" t="s">
        <v>2436</v>
      </c>
      <c r="W481" s="19">
        <v>465.97959338206601</v>
      </c>
      <c r="X481" s="20">
        <v>-1.5039899999999999</v>
      </c>
      <c r="Y481" s="37">
        <f t="shared" si="15"/>
        <v>-0.58879497459642061</v>
      </c>
      <c r="Z481" s="35">
        <v>1.10365</v>
      </c>
      <c r="AA481" s="35">
        <v>2.7188524837803703E-4</v>
      </c>
      <c r="AB481" s="19">
        <v>465.97959338206601</v>
      </c>
      <c r="AC481" s="20">
        <v>-2.2415500000000002</v>
      </c>
      <c r="AD481" s="35">
        <v>1.1054999999999999</v>
      </c>
      <c r="AE481" s="68">
        <v>1.7206252470490499E-14</v>
      </c>
      <c r="AF481" s="19" t="s">
        <v>2664</v>
      </c>
      <c r="AG481" s="37">
        <v>195.58908366658301</v>
      </c>
      <c r="AH481" s="37">
        <v>2.0492052182323302</v>
      </c>
      <c r="AI481" s="119">
        <v>2.0212108796541502E-15</v>
      </c>
      <c r="AJ481" s="125">
        <v>4.65502313</v>
      </c>
      <c r="AK481" s="126">
        <v>2.8799999999999997E-85</v>
      </c>
    </row>
    <row r="482" spans="2:37" x14ac:dyDescent="0.2">
      <c r="B482" t="s">
        <v>496</v>
      </c>
      <c r="C482" t="s">
        <v>979</v>
      </c>
      <c r="D482">
        <v>214.66186863529401</v>
      </c>
      <c r="E482">
        <v>-2.0036299999999998</v>
      </c>
      <c r="F482">
        <v>1.2173499999999999</v>
      </c>
      <c r="G482">
        <v>2.24182039164318E-3</v>
      </c>
      <c r="J482" t="s">
        <v>491</v>
      </c>
      <c r="K482" t="s">
        <v>737</v>
      </c>
      <c r="L482">
        <v>11860.0996025024</v>
      </c>
      <c r="M482">
        <v>-1.8572</v>
      </c>
      <c r="N482">
        <v>1.08117</v>
      </c>
      <c r="O482" s="1">
        <v>4.6511791338004799E-14</v>
      </c>
      <c r="P482" s="1"/>
      <c r="Q482" s="7" t="e">
        <f t="shared" si="14"/>
        <v>#N/A</v>
      </c>
      <c r="R482" s="7"/>
      <c r="S482" s="19">
        <v>480</v>
      </c>
      <c r="T482" s="20" t="s">
        <v>500</v>
      </c>
      <c r="U482" s="20" t="s">
        <v>878</v>
      </c>
      <c r="V482" s="121" t="s">
        <v>2626</v>
      </c>
      <c r="W482" s="19">
        <v>1368.57052019242</v>
      </c>
      <c r="X482" s="20">
        <v>-1.5036</v>
      </c>
      <c r="Y482" s="37">
        <f t="shared" si="15"/>
        <v>-0.58842082049356736</v>
      </c>
      <c r="Z482" s="35">
        <v>1.09979</v>
      </c>
      <c r="AA482" s="35">
        <v>1.4671205635138001E-4</v>
      </c>
      <c r="AB482" s="19">
        <v>1368.57052019242</v>
      </c>
      <c r="AC482" s="20">
        <v>-1.5891599999999999</v>
      </c>
      <c r="AD482" s="35">
        <v>1.0997399999999999</v>
      </c>
      <c r="AE482" s="68">
        <v>9.2857880881058606E-6</v>
      </c>
      <c r="AF482" s="19"/>
      <c r="AG482" s="20"/>
      <c r="AH482" s="20"/>
      <c r="AI482" s="20"/>
      <c r="AJ482" s="20"/>
      <c r="AK482" s="21"/>
    </row>
    <row r="483" spans="2:37" x14ac:dyDescent="0.2">
      <c r="B483" t="s">
        <v>496</v>
      </c>
      <c r="C483" t="s">
        <v>980</v>
      </c>
      <c r="D483">
        <v>137.65991795334901</v>
      </c>
      <c r="E483">
        <v>-2.0033500000000002</v>
      </c>
      <c r="F483">
        <v>1.31273</v>
      </c>
      <c r="G483">
        <v>3.85977624749239E-2</v>
      </c>
      <c r="J483" t="s">
        <v>491</v>
      </c>
      <c r="K483" t="s">
        <v>183</v>
      </c>
      <c r="L483">
        <v>1677.0617736418301</v>
      </c>
      <c r="M483">
        <v>-1.8567199999999999</v>
      </c>
      <c r="N483">
        <v>1.0845100000000001</v>
      </c>
      <c r="O483" s="1">
        <v>4.8113569403848999E-13</v>
      </c>
      <c r="P483" s="1"/>
      <c r="Q483" s="7" t="str">
        <f t="shared" si="14"/>
        <v>F36D1.9</v>
      </c>
      <c r="R483" s="7"/>
      <c r="S483" s="13">
        <v>481</v>
      </c>
      <c r="T483" s="14" t="s">
        <v>500</v>
      </c>
      <c r="U483" s="14" t="s">
        <v>879</v>
      </c>
      <c r="V483" s="122" t="s">
        <v>2627</v>
      </c>
      <c r="W483" s="13">
        <v>122.79326575878</v>
      </c>
      <c r="X483" s="14">
        <v>-1.5020500000000001</v>
      </c>
      <c r="Y483" s="53">
        <f t="shared" si="15"/>
        <v>-0.58693283785313433</v>
      </c>
      <c r="Z483" s="55">
        <v>1.13452</v>
      </c>
      <c r="AA483" s="55">
        <v>7.0904972231470896E-3</v>
      </c>
      <c r="AB483" s="13">
        <v>122.79326575878</v>
      </c>
      <c r="AC483" s="14">
        <v>-1.5637099999999999</v>
      </c>
      <c r="AD483" s="55">
        <v>1.13378</v>
      </c>
      <c r="AE483" s="70">
        <v>2.0438698420760502E-3</v>
      </c>
      <c r="AF483" s="13"/>
      <c r="AG483" s="14"/>
      <c r="AH483" s="14"/>
      <c r="AI483" s="14"/>
      <c r="AJ483" s="14"/>
      <c r="AK483" s="129"/>
    </row>
    <row r="484" spans="2:37" x14ac:dyDescent="0.2">
      <c r="B484" t="s">
        <v>496</v>
      </c>
      <c r="C484" t="s">
        <v>981</v>
      </c>
      <c r="D484">
        <v>1434.6807158254201</v>
      </c>
      <c r="E484">
        <v>-2.0021800000000001</v>
      </c>
      <c r="F484">
        <v>1.2025699999999999</v>
      </c>
      <c r="G484">
        <v>9.9180975790582595E-4</v>
      </c>
      <c r="J484" t="s">
        <v>491</v>
      </c>
      <c r="K484" t="s">
        <v>372</v>
      </c>
      <c r="L484">
        <v>2571.7889571588098</v>
      </c>
      <c r="M484">
        <v>-1.8541700000000001</v>
      </c>
      <c r="N484">
        <v>1.13103</v>
      </c>
      <c r="O484" s="1">
        <v>5.3350673079857304E-6</v>
      </c>
      <c r="P484" s="1"/>
      <c r="Q484" s="7" t="e">
        <f t="shared" si="14"/>
        <v>#N/A</v>
      </c>
      <c r="R484" s="7"/>
      <c r="S484" s="20"/>
      <c r="T484" s="20"/>
      <c r="U484" s="20"/>
      <c r="V484" s="20"/>
      <c r="W484" s="20"/>
      <c r="X484" s="20"/>
      <c r="Y484" s="20"/>
      <c r="Z484" s="38"/>
    </row>
    <row r="485" spans="2:37" x14ac:dyDescent="0.2">
      <c r="B485" t="s">
        <v>496</v>
      </c>
      <c r="C485" t="s">
        <v>982</v>
      </c>
      <c r="D485">
        <v>102.169727630157</v>
      </c>
      <c r="E485">
        <v>-2.0012599999999998</v>
      </c>
      <c r="F485">
        <v>1.2309600000000001</v>
      </c>
      <c r="G485">
        <v>4.2397611116747396E-3</v>
      </c>
      <c r="J485" t="s">
        <v>491</v>
      </c>
      <c r="K485" t="s">
        <v>272</v>
      </c>
      <c r="L485">
        <v>3285.4989605430601</v>
      </c>
      <c r="M485">
        <v>-1.8539300000000001</v>
      </c>
      <c r="N485">
        <v>1.1075200000000001</v>
      </c>
      <c r="O485" s="1">
        <v>2.0290793305285298E-8</v>
      </c>
      <c r="P485" s="1"/>
      <c r="Q485" s="7" t="str">
        <f t="shared" si="14"/>
        <v>F58D5.3</v>
      </c>
      <c r="R485" s="7"/>
      <c r="S485" s="20"/>
      <c r="T485" s="20"/>
      <c r="U485" s="20"/>
      <c r="V485" s="20"/>
      <c r="W485" s="20"/>
      <c r="X485" s="20"/>
      <c r="Y485" s="20"/>
      <c r="Z485" s="38"/>
    </row>
    <row r="486" spans="2:37" x14ac:dyDescent="0.2">
      <c r="B486" t="s">
        <v>491</v>
      </c>
      <c r="C486" t="s">
        <v>224</v>
      </c>
      <c r="D486">
        <v>364.67495244740701</v>
      </c>
      <c r="E486">
        <v>-1.9999800000000001</v>
      </c>
      <c r="F486">
        <v>1.09599</v>
      </c>
      <c r="G486" s="1">
        <v>7.0715112546476798E-13</v>
      </c>
      <c r="J486" t="s">
        <v>491</v>
      </c>
      <c r="K486" t="s">
        <v>738</v>
      </c>
      <c r="L486">
        <v>180.38471584841599</v>
      </c>
      <c r="M486">
        <v>-1.85134</v>
      </c>
      <c r="N486">
        <v>1.1316900000000001</v>
      </c>
      <c r="O486" s="1">
        <v>6.3696855110256302E-6</v>
      </c>
      <c r="Q486" s="7" t="str">
        <f t="shared" si="14"/>
        <v>K10B4.6; cwn-1</v>
      </c>
      <c r="R486" s="7"/>
      <c r="S486" s="20"/>
      <c r="T486" s="20"/>
      <c r="U486" s="20"/>
      <c r="V486" s="20"/>
      <c r="W486" s="20"/>
      <c r="X486" s="20"/>
      <c r="Y486" s="20"/>
      <c r="Z486" s="38"/>
    </row>
    <row r="487" spans="2:37" x14ac:dyDescent="0.2">
      <c r="B487" t="s">
        <v>496</v>
      </c>
      <c r="C487" t="s">
        <v>983</v>
      </c>
      <c r="D487">
        <v>165.317421104613</v>
      </c>
      <c r="E487">
        <v>-1.9942599999999999</v>
      </c>
      <c r="F487">
        <v>1.2887200000000001</v>
      </c>
      <c r="G487">
        <v>2.5556599720021601E-2</v>
      </c>
      <c r="J487" t="s">
        <v>491</v>
      </c>
      <c r="K487" t="s">
        <v>364</v>
      </c>
      <c r="L487">
        <v>968.90569653161594</v>
      </c>
      <c r="M487">
        <v>-1.85005</v>
      </c>
      <c r="N487">
        <v>1.09938</v>
      </c>
      <c r="O487" s="1">
        <v>1.25128362935058E-9</v>
      </c>
      <c r="P487" s="1"/>
      <c r="Q487" s="7" t="e">
        <f t="shared" si="14"/>
        <v>#N/A</v>
      </c>
    </row>
    <row r="488" spans="2:37" x14ac:dyDescent="0.2">
      <c r="B488" t="s">
        <v>491</v>
      </c>
      <c r="C488" t="s">
        <v>984</v>
      </c>
      <c r="D488">
        <v>456.68491120229402</v>
      </c>
      <c r="E488">
        <v>-1.99424</v>
      </c>
      <c r="F488">
        <v>1.0930500000000001</v>
      </c>
      <c r="G488" s="1">
        <v>1.6474606350764099E-13</v>
      </c>
      <c r="J488" t="s">
        <v>500</v>
      </c>
      <c r="K488" t="s">
        <v>387</v>
      </c>
      <c r="L488">
        <v>187.02639888888399</v>
      </c>
      <c r="M488">
        <v>-1.8489599999999999</v>
      </c>
      <c r="N488">
        <v>1.15415</v>
      </c>
      <c r="O488">
        <v>1.4713262623435399E-4</v>
      </c>
      <c r="Q488" s="7" t="e">
        <f t="shared" si="14"/>
        <v>#N/A</v>
      </c>
    </row>
    <row r="489" spans="2:37" x14ac:dyDescent="0.2">
      <c r="B489" t="s">
        <v>491</v>
      </c>
      <c r="C489" t="s">
        <v>223</v>
      </c>
      <c r="D489">
        <v>1263.70054511328</v>
      </c>
      <c r="E489">
        <v>-1.99339</v>
      </c>
      <c r="F489">
        <v>1.1278300000000001</v>
      </c>
      <c r="G489" s="1">
        <v>1.05430904799266E-7</v>
      </c>
      <c r="J489" t="s">
        <v>491</v>
      </c>
      <c r="K489" t="s">
        <v>739</v>
      </c>
      <c r="L489">
        <v>169.08988639407099</v>
      </c>
      <c r="M489">
        <v>-1.8477300000000001</v>
      </c>
      <c r="N489">
        <v>1.1289100000000001</v>
      </c>
      <c r="O489" s="1">
        <v>4.1819297271098903E-6</v>
      </c>
      <c r="P489" s="1"/>
      <c r="Q489" s="7" t="e">
        <f t="shared" si="14"/>
        <v>#N/A</v>
      </c>
    </row>
    <row r="490" spans="2:37" x14ac:dyDescent="0.2">
      <c r="B490" t="s">
        <v>491</v>
      </c>
      <c r="C490" t="s">
        <v>985</v>
      </c>
      <c r="D490">
        <v>140.36773187861499</v>
      </c>
      <c r="E490">
        <v>-1.98885</v>
      </c>
      <c r="F490">
        <v>1.17825</v>
      </c>
      <c r="G490">
        <v>1.8743026966498E-4</v>
      </c>
      <c r="J490" t="s">
        <v>491</v>
      </c>
      <c r="K490" t="s">
        <v>105</v>
      </c>
      <c r="L490">
        <v>1684.3969891982099</v>
      </c>
      <c r="M490">
        <v>-1.8463700000000001</v>
      </c>
      <c r="N490">
        <v>1.1003499999999999</v>
      </c>
      <c r="O490" s="1">
        <v>2.0933545460258101E-9</v>
      </c>
      <c r="P490" s="1"/>
      <c r="Q490" s="7" t="str">
        <f t="shared" si="14"/>
        <v>F53F4.4</v>
      </c>
    </row>
    <row r="491" spans="2:37" x14ac:dyDescent="0.2">
      <c r="B491" t="s">
        <v>491</v>
      </c>
      <c r="C491" t="s">
        <v>986</v>
      </c>
      <c r="D491">
        <v>1799.7792136528799</v>
      </c>
      <c r="E491">
        <v>-1.98529</v>
      </c>
      <c r="F491">
        <v>1.0988599999999999</v>
      </c>
      <c r="G491" s="1">
        <v>5.7139022529890004E-12</v>
      </c>
      <c r="J491" t="s">
        <v>491</v>
      </c>
      <c r="K491" t="s">
        <v>291</v>
      </c>
      <c r="L491">
        <v>1462.1750877818599</v>
      </c>
      <c r="M491">
        <v>-1.84609</v>
      </c>
      <c r="N491">
        <v>1.1279399999999999</v>
      </c>
      <c r="O491" s="1">
        <v>3.6326172180490501E-6</v>
      </c>
      <c r="Q491" s="7" t="str">
        <f t="shared" si="14"/>
        <v>F40A3.5</v>
      </c>
    </row>
    <row r="492" spans="2:37" x14ac:dyDescent="0.2">
      <c r="B492" t="s">
        <v>496</v>
      </c>
      <c r="C492" t="s">
        <v>987</v>
      </c>
      <c r="D492">
        <v>276.26467543171702</v>
      </c>
      <c r="E492">
        <v>-1.97892</v>
      </c>
      <c r="F492">
        <v>1.2907500000000001</v>
      </c>
      <c r="G492">
        <v>2.87866850966325E-2</v>
      </c>
      <c r="J492" t="s">
        <v>491</v>
      </c>
      <c r="K492" t="s">
        <v>422</v>
      </c>
      <c r="L492">
        <v>721.661913357873</v>
      </c>
      <c r="M492">
        <v>-1.84527</v>
      </c>
      <c r="N492">
        <v>1.1094200000000001</v>
      </c>
      <c r="O492" s="1">
        <v>4.7870287538107002E-8</v>
      </c>
      <c r="P492" s="1"/>
      <c r="Q492" s="7" t="e">
        <f t="shared" si="14"/>
        <v>#N/A</v>
      </c>
    </row>
    <row r="493" spans="2:37" x14ac:dyDescent="0.2">
      <c r="B493" t="s">
        <v>491</v>
      </c>
      <c r="C493" t="s">
        <v>228</v>
      </c>
      <c r="D493">
        <v>356.160307246934</v>
      </c>
      <c r="E493">
        <v>-1.97786</v>
      </c>
      <c r="F493">
        <v>1.09077</v>
      </c>
      <c r="G493" s="1">
        <v>8.1384181459933803E-14</v>
      </c>
      <c r="J493" t="s">
        <v>491</v>
      </c>
      <c r="K493" t="s">
        <v>244</v>
      </c>
      <c r="L493">
        <v>1045.7218030432</v>
      </c>
      <c r="M493">
        <v>-1.84205</v>
      </c>
      <c r="N493">
        <v>1.08379</v>
      </c>
      <c r="O493" s="1">
        <v>6.2584318407897901E-13</v>
      </c>
      <c r="Q493" s="7" t="str">
        <f t="shared" si="14"/>
        <v>F13C5.1</v>
      </c>
    </row>
    <row r="494" spans="2:37" x14ac:dyDescent="0.2">
      <c r="B494" t="s">
        <v>500</v>
      </c>
      <c r="C494" t="s">
        <v>673</v>
      </c>
      <c r="D494">
        <v>156.49391991044601</v>
      </c>
      <c r="E494">
        <v>-1.97706</v>
      </c>
      <c r="F494">
        <v>1.1331199999999999</v>
      </c>
      <c r="G494" s="1">
        <v>4.9370888875711805E-7</v>
      </c>
      <c r="J494" t="s">
        <v>491</v>
      </c>
      <c r="K494" t="s">
        <v>154</v>
      </c>
      <c r="L494">
        <v>339.07736210628002</v>
      </c>
      <c r="M494">
        <v>-1.8385</v>
      </c>
      <c r="N494">
        <v>1.0942799999999999</v>
      </c>
      <c r="O494" s="1">
        <v>2.20289852117642E-10</v>
      </c>
      <c r="P494" s="1"/>
      <c r="Q494" s="7" t="str">
        <f t="shared" si="14"/>
        <v>C45H4.14</v>
      </c>
    </row>
    <row r="495" spans="2:37" x14ac:dyDescent="0.2">
      <c r="B495" t="s">
        <v>491</v>
      </c>
      <c r="C495" t="s">
        <v>226</v>
      </c>
      <c r="D495">
        <v>872.94739699166803</v>
      </c>
      <c r="E495">
        <v>-1.97597</v>
      </c>
      <c r="F495">
        <v>1.1167499999999999</v>
      </c>
      <c r="G495" s="1">
        <v>8.4988461955151801E-9</v>
      </c>
      <c r="J495" t="s">
        <v>491</v>
      </c>
      <c r="K495" t="s">
        <v>740</v>
      </c>
      <c r="L495">
        <v>227.33220685062801</v>
      </c>
      <c r="M495">
        <v>-1.8363100000000001</v>
      </c>
      <c r="N495">
        <v>1.1410400000000001</v>
      </c>
      <c r="O495" s="1">
        <v>3.66534937601242E-5</v>
      </c>
      <c r="P495" s="1"/>
      <c r="Q495" s="7" t="str">
        <f t="shared" si="14"/>
        <v>C31C9.4; fbxa-168</v>
      </c>
    </row>
    <row r="496" spans="2:37" x14ac:dyDescent="0.2">
      <c r="B496" t="s">
        <v>491</v>
      </c>
      <c r="C496" t="s">
        <v>92</v>
      </c>
      <c r="D496">
        <v>332.76475938782897</v>
      </c>
      <c r="E496">
        <v>-1.97421</v>
      </c>
      <c r="F496">
        <v>1.1760600000000001</v>
      </c>
      <c r="G496">
        <v>1.8545574500194699E-4</v>
      </c>
      <c r="J496" t="s">
        <v>491</v>
      </c>
      <c r="K496" t="s">
        <v>481</v>
      </c>
      <c r="L496">
        <v>386.559399464634</v>
      </c>
      <c r="M496">
        <v>-1.8328</v>
      </c>
      <c r="N496">
        <v>1.1025400000000001</v>
      </c>
      <c r="O496" s="1">
        <v>7.5395373521367107E-9</v>
      </c>
      <c r="P496" s="1"/>
      <c r="Q496" s="7" t="e">
        <f t="shared" si="14"/>
        <v>#N/A</v>
      </c>
    </row>
    <row r="497" spans="2:17" x14ac:dyDescent="0.2">
      <c r="B497" t="s">
        <v>496</v>
      </c>
      <c r="C497" t="s">
        <v>988</v>
      </c>
      <c r="D497">
        <v>132.437832647535</v>
      </c>
      <c r="E497">
        <v>-1.97279</v>
      </c>
      <c r="F497">
        <v>1.24661</v>
      </c>
      <c r="G497">
        <v>9.2413035666698701E-3</v>
      </c>
      <c r="J497" t="s">
        <v>500</v>
      </c>
      <c r="K497" t="s">
        <v>247</v>
      </c>
      <c r="L497">
        <v>115.45361252235701</v>
      </c>
      <c r="M497">
        <v>-1.8267599999999999</v>
      </c>
      <c r="N497">
        <v>1.16771</v>
      </c>
      <c r="O497">
        <v>7.3154788699251398E-4</v>
      </c>
      <c r="Q497" s="7" t="str">
        <f t="shared" si="14"/>
        <v>F33H2.3</v>
      </c>
    </row>
    <row r="498" spans="2:17" x14ac:dyDescent="0.2">
      <c r="B498" t="s">
        <v>491</v>
      </c>
      <c r="C498" t="s">
        <v>640</v>
      </c>
      <c r="D498">
        <v>509.73112047471898</v>
      </c>
      <c r="E498">
        <v>-1.9642500000000001</v>
      </c>
      <c r="F498">
        <v>1.0971</v>
      </c>
      <c r="G498" s="1">
        <v>5.2719862110764099E-12</v>
      </c>
      <c r="J498" t="s">
        <v>500</v>
      </c>
      <c r="K498" t="s">
        <v>741</v>
      </c>
      <c r="L498">
        <v>116.743550272964</v>
      </c>
      <c r="M498">
        <v>-1.82643</v>
      </c>
      <c r="N498">
        <v>1.1672800000000001</v>
      </c>
      <c r="O498">
        <v>7.0916043825346197E-4</v>
      </c>
      <c r="P498" s="1"/>
      <c r="Q498" s="7" t="e">
        <f t="shared" si="14"/>
        <v>#N/A</v>
      </c>
    </row>
    <row r="499" spans="2:17" x14ac:dyDescent="0.2">
      <c r="B499" t="s">
        <v>491</v>
      </c>
      <c r="C499" t="s">
        <v>225</v>
      </c>
      <c r="D499">
        <v>687.588718164635</v>
      </c>
      <c r="E499">
        <v>-1.96347</v>
      </c>
      <c r="F499">
        <v>1.13751</v>
      </c>
      <c r="G499" s="1">
        <v>1.53755882298152E-6</v>
      </c>
      <c r="J499" t="s">
        <v>491</v>
      </c>
      <c r="K499" t="s">
        <v>742</v>
      </c>
      <c r="L499">
        <v>795.85260224172998</v>
      </c>
      <c r="M499">
        <v>-1.82541</v>
      </c>
      <c r="N499">
        <v>1.0870899999999999</v>
      </c>
      <c r="O499" s="1">
        <v>1.04346668256979E-11</v>
      </c>
      <c r="P499" s="1"/>
      <c r="Q499" s="7" t="e">
        <f t="shared" si="14"/>
        <v>#N/A</v>
      </c>
    </row>
    <row r="500" spans="2:17" x14ac:dyDescent="0.2">
      <c r="B500" t="s">
        <v>496</v>
      </c>
      <c r="C500" t="s">
        <v>805</v>
      </c>
      <c r="D500">
        <v>113.346111769647</v>
      </c>
      <c r="E500">
        <v>-1.9602599999999999</v>
      </c>
      <c r="F500">
        <v>1.2008099999999999</v>
      </c>
      <c r="G500">
        <v>1.33663435549559E-3</v>
      </c>
      <c r="J500" t="s">
        <v>491</v>
      </c>
      <c r="K500" t="s">
        <v>743</v>
      </c>
      <c r="L500">
        <v>1125.8797590239601</v>
      </c>
      <c r="M500">
        <v>-1.8222499999999999</v>
      </c>
      <c r="N500">
        <v>1.09663</v>
      </c>
      <c r="O500" s="1">
        <v>1.1579325419847E-9</v>
      </c>
      <c r="P500" s="1"/>
      <c r="Q500" s="7" t="e">
        <f t="shared" si="14"/>
        <v>#N/A</v>
      </c>
    </row>
    <row r="501" spans="2:17" x14ac:dyDescent="0.2">
      <c r="B501" t="s">
        <v>491</v>
      </c>
      <c r="C501" t="s">
        <v>989</v>
      </c>
      <c r="D501">
        <v>159.51522831063201</v>
      </c>
      <c r="E501">
        <v>-1.95675</v>
      </c>
      <c r="F501">
        <v>1.1589100000000001</v>
      </c>
      <c r="G501" s="1">
        <v>4.02455729136971E-5</v>
      </c>
      <c r="J501" t="s">
        <v>491</v>
      </c>
      <c r="K501" t="s">
        <v>97</v>
      </c>
      <c r="L501">
        <v>167.05183228716999</v>
      </c>
      <c r="M501">
        <v>-1.82135</v>
      </c>
      <c r="N501">
        <v>1.1099699999999999</v>
      </c>
      <c r="O501" s="1">
        <v>1.1238080557520399E-7</v>
      </c>
      <c r="P501" s="1"/>
      <c r="Q501" s="7" t="str">
        <f t="shared" si="14"/>
        <v>C27H5.2</v>
      </c>
    </row>
    <row r="502" spans="2:17" x14ac:dyDescent="0.2">
      <c r="B502" t="s">
        <v>491</v>
      </c>
      <c r="C502" t="s">
        <v>227</v>
      </c>
      <c r="D502">
        <v>3384.50702951226</v>
      </c>
      <c r="E502">
        <v>-1.95305</v>
      </c>
      <c r="F502">
        <v>1.08738</v>
      </c>
      <c r="G502" s="1">
        <v>2.6967881940741801E-14</v>
      </c>
      <c r="J502" t="s">
        <v>491</v>
      </c>
      <c r="K502" t="s">
        <v>744</v>
      </c>
      <c r="L502">
        <v>371.63289504451899</v>
      </c>
      <c r="M502">
        <v>-1.8176000000000001</v>
      </c>
      <c r="N502">
        <v>1.1093599999999999</v>
      </c>
      <c r="O502" s="1">
        <v>1.06096082228478E-7</v>
      </c>
      <c r="P502" s="1"/>
      <c r="Q502" s="7" t="e">
        <f t="shared" si="14"/>
        <v>#N/A</v>
      </c>
    </row>
    <row r="503" spans="2:17" x14ac:dyDescent="0.2">
      <c r="B503" t="s">
        <v>500</v>
      </c>
      <c r="C503" t="s">
        <v>229</v>
      </c>
      <c r="D503">
        <v>171.55156293239801</v>
      </c>
      <c r="E503">
        <v>-1.9518899999999999</v>
      </c>
      <c r="F503">
        <v>1.13148</v>
      </c>
      <c r="G503" s="1">
        <v>6.0933899106037505E-7</v>
      </c>
      <c r="J503" t="s">
        <v>491</v>
      </c>
      <c r="K503" t="s">
        <v>98</v>
      </c>
      <c r="L503">
        <v>111.818037307933</v>
      </c>
      <c r="M503">
        <v>-1.8163800000000001</v>
      </c>
      <c r="N503">
        <v>1.1355599999999999</v>
      </c>
      <c r="O503" s="1">
        <v>2.48509469257299E-5</v>
      </c>
      <c r="Q503" s="7" t="str">
        <f t="shared" si="14"/>
        <v>F37H8.3</v>
      </c>
    </row>
    <row r="504" spans="2:17" x14ac:dyDescent="0.2">
      <c r="B504" t="s">
        <v>491</v>
      </c>
      <c r="C504" t="s">
        <v>231</v>
      </c>
      <c r="D504">
        <v>438.15366926824601</v>
      </c>
      <c r="E504">
        <v>-1.9488000000000001</v>
      </c>
      <c r="F504">
        <v>1.1029899999999999</v>
      </c>
      <c r="G504" s="1">
        <v>1.43467236349443E-10</v>
      </c>
      <c r="J504" t="s">
        <v>491</v>
      </c>
      <c r="K504" t="s">
        <v>745</v>
      </c>
      <c r="L504">
        <v>733.77632251743603</v>
      </c>
      <c r="M504">
        <v>-1.81457</v>
      </c>
      <c r="N504">
        <v>1.1096200000000001</v>
      </c>
      <c r="O504" s="1">
        <v>1.24569840037209E-7</v>
      </c>
      <c r="P504" s="1"/>
      <c r="Q504" s="7" t="str">
        <f t="shared" si="14"/>
        <v>F41G3.12; agr-1</v>
      </c>
    </row>
    <row r="505" spans="2:17" x14ac:dyDescent="0.2">
      <c r="B505" t="s">
        <v>496</v>
      </c>
      <c r="C505" t="s">
        <v>990</v>
      </c>
      <c r="D505">
        <v>436.767610564601</v>
      </c>
      <c r="E505">
        <v>-1.9452499999999999</v>
      </c>
      <c r="F505">
        <v>1.15727</v>
      </c>
      <c r="G505" s="1">
        <v>3.95980699372155E-5</v>
      </c>
      <c r="J505" t="s">
        <v>491</v>
      </c>
      <c r="K505" t="s">
        <v>747</v>
      </c>
      <c r="L505">
        <v>1398.05722687825</v>
      </c>
      <c r="M505">
        <v>-1.8132999999999999</v>
      </c>
      <c r="N505">
        <v>1.1037300000000001</v>
      </c>
      <c r="O505" s="1">
        <v>2.2058136262989398E-8</v>
      </c>
      <c r="P505" s="1"/>
      <c r="Q505" s="7" t="e">
        <f t="shared" si="14"/>
        <v>#N/A</v>
      </c>
    </row>
    <row r="506" spans="2:17" x14ac:dyDescent="0.2">
      <c r="B506" t="s">
        <v>500</v>
      </c>
      <c r="C506" t="s">
        <v>232</v>
      </c>
      <c r="D506">
        <v>109.265927130154</v>
      </c>
      <c r="E506">
        <v>-1.9442600000000001</v>
      </c>
      <c r="F506">
        <v>1.1445000000000001</v>
      </c>
      <c r="G506" s="1">
        <v>7.1761220184905302E-6</v>
      </c>
      <c r="J506" t="s">
        <v>491</v>
      </c>
      <c r="K506" t="s">
        <v>746</v>
      </c>
      <c r="L506">
        <v>240.04410294202199</v>
      </c>
      <c r="M506">
        <v>-1.8132999999999999</v>
      </c>
      <c r="N506">
        <v>1.1160600000000001</v>
      </c>
      <c r="O506" s="1">
        <v>6.8089458187570496E-7</v>
      </c>
      <c r="Q506" s="7" t="e">
        <f t="shared" si="14"/>
        <v>#N/A</v>
      </c>
    </row>
    <row r="507" spans="2:17" x14ac:dyDescent="0.2">
      <c r="B507" t="s">
        <v>496</v>
      </c>
      <c r="C507" t="s">
        <v>991</v>
      </c>
      <c r="D507">
        <v>276.72331991605898</v>
      </c>
      <c r="E507">
        <v>-1.94299</v>
      </c>
      <c r="F507">
        <v>1.2232000000000001</v>
      </c>
      <c r="G507">
        <v>4.8606158264299197E-3</v>
      </c>
      <c r="J507" t="s">
        <v>500</v>
      </c>
      <c r="K507" t="s">
        <v>748</v>
      </c>
      <c r="L507">
        <v>117.261984350535</v>
      </c>
      <c r="M507">
        <v>-1.8096399999999999</v>
      </c>
      <c r="N507">
        <v>1.1497900000000001</v>
      </c>
      <c r="O507">
        <v>1.7196481885112599E-4</v>
      </c>
      <c r="Q507" s="7" t="str">
        <f t="shared" si="14"/>
        <v>C02E11.1; nra-4</v>
      </c>
    </row>
    <row r="508" spans="2:17" x14ac:dyDescent="0.2">
      <c r="B508" t="s">
        <v>491</v>
      </c>
      <c r="C508" t="s">
        <v>992</v>
      </c>
      <c r="D508">
        <v>151.13676670871101</v>
      </c>
      <c r="E508">
        <v>-1.9406099999999999</v>
      </c>
      <c r="F508">
        <v>1.1611800000000001</v>
      </c>
      <c r="G508" s="1">
        <v>6.6796483872140207E-5</v>
      </c>
      <c r="J508" t="s">
        <v>491</v>
      </c>
      <c r="K508" t="s">
        <v>79</v>
      </c>
      <c r="L508">
        <v>365.62301373551901</v>
      </c>
      <c r="M508">
        <v>-1.80728</v>
      </c>
      <c r="N508">
        <v>1.1271199999999999</v>
      </c>
      <c r="O508" s="1">
        <v>7.4992302928458296E-6</v>
      </c>
      <c r="Q508" s="7" t="str">
        <f t="shared" si="14"/>
        <v>K09D9.12</v>
      </c>
    </row>
    <row r="509" spans="2:17" x14ac:dyDescent="0.2">
      <c r="B509" t="s">
        <v>496</v>
      </c>
      <c r="C509" t="s">
        <v>993</v>
      </c>
      <c r="D509">
        <v>278.61069973746902</v>
      </c>
      <c r="E509">
        <v>-1.94041</v>
      </c>
      <c r="F509">
        <v>1.2898499999999999</v>
      </c>
      <c r="G509">
        <v>3.4249544596129597E-2</v>
      </c>
      <c r="J509" t="s">
        <v>491</v>
      </c>
      <c r="K509" t="s">
        <v>280</v>
      </c>
      <c r="L509">
        <v>395.62264743489197</v>
      </c>
      <c r="M509">
        <v>-1.80582</v>
      </c>
      <c r="N509">
        <v>1.12029</v>
      </c>
      <c r="O509" s="1">
        <v>2.0746559339491101E-6</v>
      </c>
      <c r="P509" s="1"/>
      <c r="Q509" s="7" t="str">
        <f t="shared" si="14"/>
        <v>W02H5.10</v>
      </c>
    </row>
    <row r="510" spans="2:17" x14ac:dyDescent="0.2">
      <c r="B510" t="s">
        <v>496</v>
      </c>
      <c r="C510" t="s">
        <v>994</v>
      </c>
      <c r="D510">
        <v>147.803515531573</v>
      </c>
      <c r="E510">
        <v>-1.9390099999999999</v>
      </c>
      <c r="F510">
        <v>1.2825599999999999</v>
      </c>
      <c r="G510">
        <v>2.97232055550887E-2</v>
      </c>
      <c r="J510" t="s">
        <v>491</v>
      </c>
      <c r="K510" t="s">
        <v>279</v>
      </c>
      <c r="L510">
        <v>395.62264743489197</v>
      </c>
      <c r="M510">
        <v>-1.80582</v>
      </c>
      <c r="N510">
        <v>1.12029</v>
      </c>
      <c r="O510" s="1">
        <v>2.0746559339491101E-6</v>
      </c>
      <c r="Q510" s="7" t="str">
        <f t="shared" si="14"/>
        <v>W02H5.12</v>
      </c>
    </row>
    <row r="511" spans="2:17" x14ac:dyDescent="0.2">
      <c r="B511" t="s">
        <v>496</v>
      </c>
      <c r="C511" t="s">
        <v>995</v>
      </c>
      <c r="D511">
        <v>369.59034713993998</v>
      </c>
      <c r="E511">
        <v>-1.9364399999999999</v>
      </c>
      <c r="F511">
        <v>1.1889799999999999</v>
      </c>
      <c r="G511">
        <v>8.0932707109128096E-4</v>
      </c>
      <c r="J511" t="s">
        <v>500</v>
      </c>
      <c r="K511" t="s">
        <v>749</v>
      </c>
      <c r="L511">
        <v>171.705875492079</v>
      </c>
      <c r="M511">
        <v>-1.8028</v>
      </c>
      <c r="N511">
        <v>1.1294200000000001</v>
      </c>
      <c r="O511" s="1">
        <v>1.2360724786115301E-5</v>
      </c>
      <c r="P511" s="1"/>
      <c r="Q511" s="7" t="str">
        <f t="shared" si="14"/>
        <v>K01C8.3; tdc-1</v>
      </c>
    </row>
    <row r="512" spans="2:17" x14ac:dyDescent="0.2">
      <c r="B512" t="s">
        <v>496</v>
      </c>
      <c r="C512" t="s">
        <v>771</v>
      </c>
      <c r="D512">
        <v>347.02562137640803</v>
      </c>
      <c r="E512">
        <v>-1.93475</v>
      </c>
      <c r="F512">
        <v>1.15791</v>
      </c>
      <c r="G512" s="1">
        <v>5.0231475313252699E-5</v>
      </c>
      <c r="J512" t="s">
        <v>491</v>
      </c>
      <c r="K512" t="s">
        <v>750</v>
      </c>
      <c r="L512">
        <v>333.93462542408798</v>
      </c>
      <c r="M512">
        <v>-1.80131</v>
      </c>
      <c r="N512">
        <v>1.10358</v>
      </c>
      <c r="O512" s="1">
        <v>3.1397393716241097E-8</v>
      </c>
      <c r="P512" s="1"/>
      <c r="Q512" s="7" t="str">
        <f t="shared" si="14"/>
        <v>PseudogeneF40B1.2</v>
      </c>
    </row>
    <row r="513" spans="2:17" x14ac:dyDescent="0.2">
      <c r="B513" t="s">
        <v>491</v>
      </c>
      <c r="C513" t="s">
        <v>230</v>
      </c>
      <c r="D513">
        <v>2332.4244045462501</v>
      </c>
      <c r="E513">
        <v>-1.9343399999999999</v>
      </c>
      <c r="F513">
        <v>1.1136200000000001</v>
      </c>
      <c r="G513" s="1">
        <v>1.060959228583E-8</v>
      </c>
      <c r="J513" t="s">
        <v>491</v>
      </c>
      <c r="K513" t="s">
        <v>751</v>
      </c>
      <c r="L513">
        <v>162.46585907621201</v>
      </c>
      <c r="M513">
        <v>-1.8009299999999999</v>
      </c>
      <c r="N513">
        <v>1.1212200000000001</v>
      </c>
      <c r="O513" s="1">
        <v>2.82569145600032E-6</v>
      </c>
      <c r="P513" s="1"/>
      <c r="Q513" s="7" t="str">
        <f t="shared" si="14"/>
        <v>F58E1.3; fbxb-26</v>
      </c>
    </row>
    <row r="514" spans="2:17" x14ac:dyDescent="0.2">
      <c r="B514" t="s">
        <v>491</v>
      </c>
      <c r="C514" t="s">
        <v>824</v>
      </c>
      <c r="D514">
        <v>1016.0031748095601</v>
      </c>
      <c r="E514">
        <v>-1.9321999999999999</v>
      </c>
      <c r="F514">
        <v>1.0747899999999999</v>
      </c>
      <c r="G514" s="1">
        <v>1.64812647120898E-18</v>
      </c>
      <c r="J514" t="s">
        <v>500</v>
      </c>
      <c r="K514" t="s">
        <v>752</v>
      </c>
      <c r="L514">
        <v>170.34204927363999</v>
      </c>
      <c r="M514">
        <v>-1.8001199999999999</v>
      </c>
      <c r="N514">
        <v>1.1463399999999999</v>
      </c>
      <c r="O514">
        <v>1.3745712511639899E-4</v>
      </c>
      <c r="P514" s="1"/>
      <c r="Q514" s="7" t="str">
        <f t="shared" si="14"/>
        <v>F33D11.9; hpo-3</v>
      </c>
    </row>
    <row r="515" spans="2:17" x14ac:dyDescent="0.2">
      <c r="B515" t="s">
        <v>500</v>
      </c>
      <c r="C515" t="s">
        <v>786</v>
      </c>
      <c r="D515">
        <v>117.25906444918</v>
      </c>
      <c r="E515">
        <v>-1.9319999999999999</v>
      </c>
      <c r="F515">
        <v>1.1263300000000001</v>
      </c>
      <c r="G515" s="1">
        <v>3.1843151177153399E-7</v>
      </c>
      <c r="J515" t="s">
        <v>491</v>
      </c>
      <c r="K515" t="s">
        <v>218</v>
      </c>
      <c r="L515">
        <v>489.51331333847099</v>
      </c>
      <c r="M515">
        <v>-1.79925</v>
      </c>
      <c r="N515">
        <v>1.0893699999999999</v>
      </c>
      <c r="O515" s="1">
        <v>1.09237951838187E-10</v>
      </c>
      <c r="P515" s="1"/>
      <c r="Q515" s="7" t="str">
        <f t="shared" ref="Q515:Q578" si="16">VLOOKUP(K515,$C$3:$C$849,1,FALSE)</f>
        <v>C17F4.8</v>
      </c>
    </row>
    <row r="516" spans="2:17" x14ac:dyDescent="0.2">
      <c r="B516" t="s">
        <v>491</v>
      </c>
      <c r="C516" t="s">
        <v>996</v>
      </c>
      <c r="D516">
        <v>314.05848128863602</v>
      </c>
      <c r="E516">
        <v>-1.93153</v>
      </c>
      <c r="F516">
        <v>1.1429199999999999</v>
      </c>
      <c r="G516" s="1">
        <v>7.1164833308568296E-6</v>
      </c>
      <c r="J516" t="s">
        <v>491</v>
      </c>
      <c r="K516" t="s">
        <v>753</v>
      </c>
      <c r="L516">
        <v>153.46337432094501</v>
      </c>
      <c r="M516">
        <v>-1.7981400000000001</v>
      </c>
      <c r="N516">
        <v>1.1184700000000001</v>
      </c>
      <c r="O516" s="1">
        <v>1.71898468461536E-6</v>
      </c>
      <c r="P516" s="1"/>
      <c r="Q516" s="7" t="e">
        <f t="shared" si="16"/>
        <v>#N/A</v>
      </c>
    </row>
    <row r="517" spans="2:17" x14ac:dyDescent="0.2">
      <c r="B517" t="s">
        <v>496</v>
      </c>
      <c r="C517" t="s">
        <v>997</v>
      </c>
      <c r="D517">
        <v>896.46627726675001</v>
      </c>
      <c r="E517">
        <v>-1.9314</v>
      </c>
      <c r="F517">
        <v>1.19635</v>
      </c>
      <c r="G517">
        <v>1.3687754271745E-3</v>
      </c>
      <c r="J517" t="s">
        <v>491</v>
      </c>
      <c r="K517" t="s">
        <v>482</v>
      </c>
      <c r="L517">
        <v>725.86722937370405</v>
      </c>
      <c r="M517">
        <v>-1.79633</v>
      </c>
      <c r="N517">
        <v>1.1073999999999999</v>
      </c>
      <c r="O517" s="1">
        <v>1.1523458915551E-7</v>
      </c>
      <c r="P517" s="1"/>
      <c r="Q517" s="7" t="e">
        <f t="shared" si="16"/>
        <v>#N/A</v>
      </c>
    </row>
    <row r="518" spans="2:17" x14ac:dyDescent="0.2">
      <c r="B518" t="s">
        <v>500</v>
      </c>
      <c r="C518" t="s">
        <v>998</v>
      </c>
      <c r="D518">
        <v>151.61595128294601</v>
      </c>
      <c r="E518">
        <v>-1.9292499999999999</v>
      </c>
      <c r="F518">
        <v>1.1107899999999999</v>
      </c>
      <c r="G518" s="1">
        <v>4.9852811527712998E-9</v>
      </c>
      <c r="J518" t="s">
        <v>491</v>
      </c>
      <c r="K518" t="s">
        <v>754</v>
      </c>
      <c r="L518">
        <v>3429.6098875163102</v>
      </c>
      <c r="M518">
        <v>-1.7958099999999999</v>
      </c>
      <c r="N518">
        <v>1.1120099999999999</v>
      </c>
      <c r="O518" s="1">
        <v>4.12517203366646E-7</v>
      </c>
      <c r="P518" s="1"/>
      <c r="Q518" s="7" t="e">
        <f t="shared" si="16"/>
        <v>#N/A</v>
      </c>
    </row>
    <row r="519" spans="2:17" x14ac:dyDescent="0.2">
      <c r="B519" t="s">
        <v>500</v>
      </c>
      <c r="C519" t="s">
        <v>233</v>
      </c>
      <c r="D519">
        <v>106.177323519193</v>
      </c>
      <c r="E519">
        <v>-1.9289799999999999</v>
      </c>
      <c r="F519">
        <v>1.1654899999999999</v>
      </c>
      <c r="G519">
        <v>1.2525076122472199E-4</v>
      </c>
      <c r="J519" t="s">
        <v>500</v>
      </c>
      <c r="K519" t="s">
        <v>755</v>
      </c>
      <c r="L519">
        <v>136.584163946731</v>
      </c>
      <c r="M519">
        <v>-1.7937099999999999</v>
      </c>
      <c r="N519">
        <v>1.1361399999999999</v>
      </c>
      <c r="O519" s="1">
        <v>4.15803845355644E-5</v>
      </c>
      <c r="P519" s="1"/>
      <c r="Q519" s="7" t="e">
        <f t="shared" si="16"/>
        <v>#N/A</v>
      </c>
    </row>
    <row r="520" spans="2:17" x14ac:dyDescent="0.2">
      <c r="B520" t="s">
        <v>491</v>
      </c>
      <c r="C520" t="s">
        <v>832</v>
      </c>
      <c r="D520">
        <v>5718.9444622973397</v>
      </c>
      <c r="E520">
        <v>-1.9275</v>
      </c>
      <c r="F520">
        <v>1.09321</v>
      </c>
      <c r="G520" s="1">
        <v>2.98473559380438E-12</v>
      </c>
      <c r="J520" t="s">
        <v>491</v>
      </c>
      <c r="K520" t="s">
        <v>257</v>
      </c>
      <c r="L520">
        <v>448.38935789626902</v>
      </c>
      <c r="M520">
        <v>-1.79358</v>
      </c>
      <c r="N520">
        <v>1.15408</v>
      </c>
      <c r="O520">
        <v>3.4830704123374999E-4</v>
      </c>
      <c r="Q520" s="7" t="str">
        <f t="shared" si="16"/>
        <v>Y41D4A.3</v>
      </c>
    </row>
    <row r="521" spans="2:17" x14ac:dyDescent="0.2">
      <c r="B521" t="s">
        <v>496</v>
      </c>
      <c r="C521" t="s">
        <v>999</v>
      </c>
      <c r="D521">
        <v>360.60175186692601</v>
      </c>
      <c r="E521">
        <v>-1.92195</v>
      </c>
      <c r="F521">
        <v>1.26145</v>
      </c>
      <c r="G521">
        <v>1.9892603895232699E-2</v>
      </c>
      <c r="J521" t="s">
        <v>491</v>
      </c>
      <c r="K521" t="s">
        <v>756</v>
      </c>
      <c r="L521">
        <v>154.761829562961</v>
      </c>
      <c r="M521">
        <v>-1.7931900000000001</v>
      </c>
      <c r="N521">
        <v>1.1439699999999999</v>
      </c>
      <c r="O521">
        <v>1.1745827494958601E-4</v>
      </c>
      <c r="P521" s="1"/>
      <c r="Q521" s="7" t="str">
        <f t="shared" si="16"/>
        <v>F53H8.4; sms-2</v>
      </c>
    </row>
    <row r="522" spans="2:17" x14ac:dyDescent="0.2">
      <c r="B522" t="s">
        <v>491</v>
      </c>
      <c r="C522" t="s">
        <v>235</v>
      </c>
      <c r="D522">
        <v>303.00472914116398</v>
      </c>
      <c r="E522">
        <v>-1.9216599999999999</v>
      </c>
      <c r="F522">
        <v>1.1026899999999999</v>
      </c>
      <c r="G522" s="1">
        <v>3.2621005925121399E-10</v>
      </c>
      <c r="J522" t="s">
        <v>496</v>
      </c>
      <c r="K522" t="s">
        <v>757</v>
      </c>
      <c r="L522">
        <v>119.792315466229</v>
      </c>
      <c r="M522">
        <v>-1.7895099999999999</v>
      </c>
      <c r="N522">
        <v>1.23105</v>
      </c>
      <c r="O522">
        <v>2.42278979403584E-2</v>
      </c>
      <c r="Q522" s="7" t="str">
        <f t="shared" si="16"/>
        <v>21ur-3805</v>
      </c>
    </row>
    <row r="523" spans="2:17" x14ac:dyDescent="0.2">
      <c r="B523" t="s">
        <v>491</v>
      </c>
      <c r="C523" t="s">
        <v>66</v>
      </c>
      <c r="D523">
        <v>902.02573476792099</v>
      </c>
      <c r="E523">
        <v>-1.9194599999999999</v>
      </c>
      <c r="F523">
        <v>1.0835999999999999</v>
      </c>
      <c r="G523" s="1">
        <v>9.5126431086240003E-15</v>
      </c>
      <c r="J523" t="s">
        <v>500</v>
      </c>
      <c r="K523" t="s">
        <v>758</v>
      </c>
      <c r="L523">
        <v>136.24283603454401</v>
      </c>
      <c r="M523">
        <v>-1.7880100000000001</v>
      </c>
      <c r="N523">
        <v>1.1310199999999999</v>
      </c>
      <c r="O523" s="1">
        <v>2.20985427516712E-5</v>
      </c>
      <c r="Q523" s="7" t="str">
        <f t="shared" si="16"/>
        <v>C24A11.9; coq-1</v>
      </c>
    </row>
    <row r="524" spans="2:17" x14ac:dyDescent="0.2">
      <c r="B524" t="s">
        <v>500</v>
      </c>
      <c r="C524" t="s">
        <v>856</v>
      </c>
      <c r="D524">
        <v>110.233164090488</v>
      </c>
      <c r="E524">
        <v>-1.91893</v>
      </c>
      <c r="F524">
        <v>1.1351599999999999</v>
      </c>
      <c r="G524" s="1">
        <v>2.4546980422700001E-6</v>
      </c>
      <c r="J524" t="s">
        <v>496</v>
      </c>
      <c r="K524" t="s">
        <v>759</v>
      </c>
      <c r="L524">
        <v>142.32849476966001</v>
      </c>
      <c r="M524">
        <v>-1.7877700000000001</v>
      </c>
      <c r="N524">
        <v>1.2091000000000001</v>
      </c>
      <c r="O524">
        <v>1.16925681426045E-2</v>
      </c>
      <c r="P524" s="1"/>
      <c r="Q524" s="7" t="e">
        <f t="shared" si="16"/>
        <v>#N/A</v>
      </c>
    </row>
    <row r="525" spans="2:17" x14ac:dyDescent="0.2">
      <c r="B525" t="s">
        <v>491</v>
      </c>
      <c r="C525" t="s">
        <v>236</v>
      </c>
      <c r="D525">
        <v>111.813317583998</v>
      </c>
      <c r="E525">
        <v>-1.91815</v>
      </c>
      <c r="F525">
        <v>1.1427</v>
      </c>
      <c r="G525" s="1">
        <v>8.8536101894937302E-6</v>
      </c>
      <c r="J525" t="s">
        <v>491</v>
      </c>
      <c r="K525" t="s">
        <v>151</v>
      </c>
      <c r="L525">
        <v>655.99014029515297</v>
      </c>
      <c r="M525">
        <v>-1.7874099999999999</v>
      </c>
      <c r="N525">
        <v>1.12294</v>
      </c>
      <c r="O525" s="1">
        <v>5.4940329518171403E-6</v>
      </c>
      <c r="P525" s="1"/>
      <c r="Q525" s="7" t="str">
        <f t="shared" si="16"/>
        <v>C09G5.7</v>
      </c>
    </row>
    <row r="526" spans="2:17" x14ac:dyDescent="0.2">
      <c r="B526" t="s">
        <v>491</v>
      </c>
      <c r="C526" t="s">
        <v>740</v>
      </c>
      <c r="D526">
        <v>227.33220685062801</v>
      </c>
      <c r="E526">
        <v>-1.9178500000000001</v>
      </c>
      <c r="F526">
        <v>1.14055</v>
      </c>
      <c r="G526" s="1">
        <v>6.33730925554391E-6</v>
      </c>
      <c r="J526" t="s">
        <v>491</v>
      </c>
      <c r="K526" t="s">
        <v>368</v>
      </c>
      <c r="L526">
        <v>6166.5007280621103</v>
      </c>
      <c r="M526">
        <v>-1.7856799999999999</v>
      </c>
      <c r="N526">
        <v>1.09439</v>
      </c>
      <c r="O526" s="1">
        <v>1.8970971584265099E-9</v>
      </c>
      <c r="P526" s="1"/>
      <c r="Q526" s="7" t="e">
        <f t="shared" si="16"/>
        <v>#N/A</v>
      </c>
    </row>
    <row r="527" spans="2:17" x14ac:dyDescent="0.2">
      <c r="B527" t="s">
        <v>496</v>
      </c>
      <c r="C527" t="s">
        <v>1000</v>
      </c>
      <c r="D527">
        <v>126.82678495152</v>
      </c>
      <c r="E527">
        <v>-1.91642</v>
      </c>
      <c r="F527">
        <v>1.2248399999999999</v>
      </c>
      <c r="G527">
        <v>6.4132987303954997E-3</v>
      </c>
      <c r="J527" t="s">
        <v>491</v>
      </c>
      <c r="K527" t="s">
        <v>123</v>
      </c>
      <c r="L527">
        <v>246.39240369959899</v>
      </c>
      <c r="M527">
        <v>-1.7840100000000001</v>
      </c>
      <c r="N527">
        <v>1.11992</v>
      </c>
      <c r="O527" s="1">
        <v>3.2973618249724002E-6</v>
      </c>
      <c r="Q527" s="7" t="str">
        <f t="shared" si="16"/>
        <v>R04A9.9</v>
      </c>
    </row>
    <row r="528" spans="2:17" x14ac:dyDescent="0.2">
      <c r="B528" t="s">
        <v>491</v>
      </c>
      <c r="C528" t="s">
        <v>533</v>
      </c>
      <c r="D528">
        <v>759.63996250840296</v>
      </c>
      <c r="E528">
        <v>-1.91092</v>
      </c>
      <c r="F528">
        <v>1.1302099999999999</v>
      </c>
      <c r="G528" s="1">
        <v>1.1648913969519001E-6</v>
      </c>
      <c r="J528" t="s">
        <v>491</v>
      </c>
      <c r="K528" t="s">
        <v>197</v>
      </c>
      <c r="L528">
        <v>130.08963747368301</v>
      </c>
      <c r="M528">
        <v>-1.7837000000000001</v>
      </c>
      <c r="N528">
        <v>1.14005</v>
      </c>
      <c r="O528" s="1">
        <v>8.5170198349585698E-5</v>
      </c>
      <c r="Q528" s="7" t="str">
        <f t="shared" si="16"/>
        <v>C13B9.2</v>
      </c>
    </row>
    <row r="529" spans="2:17" x14ac:dyDescent="0.2">
      <c r="B529" t="s">
        <v>491</v>
      </c>
      <c r="C529" t="s">
        <v>237</v>
      </c>
      <c r="D529">
        <v>229.97121866001899</v>
      </c>
      <c r="E529">
        <v>-1.90862</v>
      </c>
      <c r="F529">
        <v>1.0981300000000001</v>
      </c>
      <c r="G529" s="1">
        <v>7.3132765219040706E-11</v>
      </c>
      <c r="J529" t="s">
        <v>491</v>
      </c>
      <c r="K529" t="s">
        <v>760</v>
      </c>
      <c r="L529">
        <v>875.96828109746605</v>
      </c>
      <c r="M529">
        <v>-1.7831399999999999</v>
      </c>
      <c r="N529">
        <v>1.0900700000000001</v>
      </c>
      <c r="O529" s="1">
        <v>3.12303077278766E-10</v>
      </c>
      <c r="Q529" s="7" t="e">
        <f t="shared" si="16"/>
        <v>#N/A</v>
      </c>
    </row>
    <row r="530" spans="2:17" x14ac:dyDescent="0.2">
      <c r="B530" t="s">
        <v>496</v>
      </c>
      <c r="C530" t="s">
        <v>1001</v>
      </c>
      <c r="D530">
        <v>102.36098339524101</v>
      </c>
      <c r="E530">
        <v>-1.90795</v>
      </c>
      <c r="F530">
        <v>1.2462200000000001</v>
      </c>
      <c r="G530">
        <v>1.41178573784484E-2</v>
      </c>
      <c r="J530" t="s">
        <v>500</v>
      </c>
      <c r="K530" t="s">
        <v>305</v>
      </c>
      <c r="L530">
        <v>364.96253660439498</v>
      </c>
      <c r="M530">
        <v>-1.78223</v>
      </c>
      <c r="N530">
        <v>1.1052</v>
      </c>
      <c r="O530" s="1">
        <v>9.4623051800423E-8</v>
      </c>
      <c r="P530" s="1"/>
      <c r="Q530" s="7" t="str">
        <f t="shared" si="16"/>
        <v>ZK688.5</v>
      </c>
    </row>
    <row r="531" spans="2:17" x14ac:dyDescent="0.2">
      <c r="B531" t="s">
        <v>491</v>
      </c>
      <c r="C531" t="s">
        <v>234</v>
      </c>
      <c r="D531">
        <v>155.79007293859499</v>
      </c>
      <c r="E531">
        <v>-1.90768</v>
      </c>
      <c r="F531">
        <v>1.1759999999999999</v>
      </c>
      <c r="G531">
        <v>4.3028785279184702E-4</v>
      </c>
      <c r="J531" t="s">
        <v>500</v>
      </c>
      <c r="K531" t="s">
        <v>377</v>
      </c>
      <c r="L531">
        <v>232.41897659467401</v>
      </c>
      <c r="M531">
        <v>-1.78074</v>
      </c>
      <c r="N531">
        <v>1.1167499999999999</v>
      </c>
      <c r="O531" s="1">
        <v>1.84978507379749E-6</v>
      </c>
      <c r="P531" s="1"/>
      <c r="Q531" s="7" t="e">
        <f t="shared" si="16"/>
        <v>#N/A</v>
      </c>
    </row>
    <row r="532" spans="2:17" x14ac:dyDescent="0.2">
      <c r="B532" t="s">
        <v>491</v>
      </c>
      <c r="C532" t="s">
        <v>239</v>
      </c>
      <c r="D532">
        <v>383.40765672729202</v>
      </c>
      <c r="E532">
        <v>-1.9073199999999999</v>
      </c>
      <c r="F532">
        <v>1.09819</v>
      </c>
      <c r="G532" s="1">
        <v>7.8723657588979103E-11</v>
      </c>
      <c r="J532" t="s">
        <v>500</v>
      </c>
      <c r="K532" t="s">
        <v>761</v>
      </c>
      <c r="L532">
        <v>247.19094774075501</v>
      </c>
      <c r="M532">
        <v>-1.7803599999999999</v>
      </c>
      <c r="N532">
        <v>1.1488400000000001</v>
      </c>
      <c r="O532">
        <v>2.51183014069652E-4</v>
      </c>
      <c r="P532" s="1"/>
      <c r="Q532" s="7" t="e">
        <f t="shared" si="16"/>
        <v>#N/A</v>
      </c>
    </row>
    <row r="533" spans="2:17" x14ac:dyDescent="0.2">
      <c r="B533" t="s">
        <v>496</v>
      </c>
      <c r="C533" t="s">
        <v>1002</v>
      </c>
      <c r="D533">
        <v>221.82177736001699</v>
      </c>
      <c r="E533">
        <v>-1.9073</v>
      </c>
      <c r="F533">
        <v>1.2415400000000001</v>
      </c>
      <c r="G533">
        <v>1.2294753786577101E-2</v>
      </c>
      <c r="J533" t="s">
        <v>491</v>
      </c>
      <c r="K533" t="s">
        <v>762</v>
      </c>
      <c r="L533">
        <v>302.78671620685202</v>
      </c>
      <c r="M533">
        <v>-1.7794700000000001</v>
      </c>
      <c r="N533">
        <v>1.1220699999999999</v>
      </c>
      <c r="O533" s="1">
        <v>5.6287477860690098E-6</v>
      </c>
      <c r="P533" s="1"/>
      <c r="Q533" s="7" t="e">
        <f t="shared" si="16"/>
        <v>#N/A</v>
      </c>
    </row>
    <row r="534" spans="2:17" x14ac:dyDescent="0.2">
      <c r="B534" t="s">
        <v>496</v>
      </c>
      <c r="C534" t="s">
        <v>1003</v>
      </c>
      <c r="D534">
        <v>232.70426742175101</v>
      </c>
      <c r="E534">
        <v>-1.90628</v>
      </c>
      <c r="F534">
        <v>1.2923500000000001</v>
      </c>
      <c r="G534">
        <v>4.22023452355944E-2</v>
      </c>
      <c r="J534" t="s">
        <v>491</v>
      </c>
      <c r="K534" t="s">
        <v>479</v>
      </c>
      <c r="L534">
        <v>267.41530294464798</v>
      </c>
      <c r="M534">
        <v>-1.77688</v>
      </c>
      <c r="N534">
        <v>1.1362399999999999</v>
      </c>
      <c r="O534" s="1">
        <v>5.8486036125237298E-5</v>
      </c>
      <c r="P534" s="1"/>
      <c r="Q534" s="7" t="e">
        <f t="shared" si="16"/>
        <v>#N/A</v>
      </c>
    </row>
    <row r="535" spans="2:17" x14ac:dyDescent="0.2">
      <c r="B535" t="s">
        <v>496</v>
      </c>
      <c r="C535" t="s">
        <v>1004</v>
      </c>
      <c r="D535">
        <v>748.457996634653</v>
      </c>
      <c r="E535">
        <v>-1.9059699999999999</v>
      </c>
      <c r="F535">
        <v>1.20099</v>
      </c>
      <c r="G535">
        <v>2.32221058929699E-3</v>
      </c>
      <c r="J535" t="s">
        <v>491</v>
      </c>
      <c r="K535" t="s">
        <v>763</v>
      </c>
      <c r="L535">
        <v>6051.7181531167198</v>
      </c>
      <c r="M535">
        <v>-1.7714700000000001</v>
      </c>
      <c r="N535">
        <v>1.0980000000000001</v>
      </c>
      <c r="O535" s="1">
        <v>1.31783486077457E-8</v>
      </c>
      <c r="P535" s="1"/>
      <c r="Q535" s="7" t="str">
        <f t="shared" si="16"/>
        <v>F33E11.1; nhr-15</v>
      </c>
    </row>
    <row r="536" spans="2:17" x14ac:dyDescent="0.2">
      <c r="B536" t="s">
        <v>496</v>
      </c>
      <c r="C536" t="s">
        <v>1005</v>
      </c>
      <c r="D536">
        <v>167.53132016445599</v>
      </c>
      <c r="E536">
        <v>-1.90503</v>
      </c>
      <c r="F536">
        <v>1.21211</v>
      </c>
      <c r="G536">
        <v>4.0876124413565702E-3</v>
      </c>
      <c r="J536" t="s">
        <v>491</v>
      </c>
      <c r="K536" t="s">
        <v>273</v>
      </c>
      <c r="L536">
        <v>1084.9685310617199</v>
      </c>
      <c r="M536">
        <v>-1.77058</v>
      </c>
      <c r="N536">
        <v>1.11446</v>
      </c>
      <c r="O536" s="1">
        <v>1.4735866338793101E-6</v>
      </c>
      <c r="P536" s="1"/>
      <c r="Q536" s="7" t="str">
        <f t="shared" si="16"/>
        <v>C44B12.3</v>
      </c>
    </row>
    <row r="537" spans="2:17" x14ac:dyDescent="0.2">
      <c r="B537" t="s">
        <v>500</v>
      </c>
      <c r="C537" t="s">
        <v>752</v>
      </c>
      <c r="D537">
        <v>170.34204927363999</v>
      </c>
      <c r="E537">
        <v>-1.90263</v>
      </c>
      <c r="F537">
        <v>1.1459699999999999</v>
      </c>
      <c r="G537" s="1">
        <v>1.8975110514604799E-5</v>
      </c>
      <c r="J537" t="s">
        <v>496</v>
      </c>
      <c r="K537" t="s">
        <v>764</v>
      </c>
      <c r="L537">
        <v>357.20489024226799</v>
      </c>
      <c r="M537">
        <v>-1.7693399999999999</v>
      </c>
      <c r="N537">
        <v>1.1693499999999999</v>
      </c>
      <c r="O537">
        <v>1.7599270164697701E-3</v>
      </c>
      <c r="P537" s="1"/>
      <c r="Q537" s="7" t="e">
        <f t="shared" si="16"/>
        <v>#N/A</v>
      </c>
    </row>
    <row r="538" spans="2:17" x14ac:dyDescent="0.2">
      <c r="B538" t="s">
        <v>491</v>
      </c>
      <c r="C538" t="s">
        <v>242</v>
      </c>
      <c r="D538">
        <v>230.348289859462</v>
      </c>
      <c r="E538">
        <v>-1.8999200000000001</v>
      </c>
      <c r="F538">
        <v>1.0933600000000001</v>
      </c>
      <c r="G538" s="1">
        <v>1.0258241467811699E-11</v>
      </c>
      <c r="J538" t="s">
        <v>491</v>
      </c>
      <c r="K538" t="s">
        <v>765</v>
      </c>
      <c r="L538">
        <v>251.19639926007</v>
      </c>
      <c r="M538">
        <v>-1.7692000000000001</v>
      </c>
      <c r="N538">
        <v>1.1225099999999999</v>
      </c>
      <c r="O538" s="1">
        <v>7.8145927022957192E-6</v>
      </c>
      <c r="P538" s="1"/>
      <c r="Q538" s="7" t="str">
        <f t="shared" si="16"/>
        <v>Y73B6BL.1; tyr-6</v>
      </c>
    </row>
    <row r="539" spans="2:17" x14ac:dyDescent="0.2">
      <c r="B539" t="s">
        <v>491</v>
      </c>
      <c r="C539" t="s">
        <v>238</v>
      </c>
      <c r="D539">
        <v>1232.12158291069</v>
      </c>
      <c r="E539">
        <v>-1.8974299999999999</v>
      </c>
      <c r="F539">
        <v>1.08965</v>
      </c>
      <c r="G539" s="1">
        <v>1.5010320609701201E-12</v>
      </c>
      <c r="J539" t="s">
        <v>491</v>
      </c>
      <c r="K539" t="s">
        <v>137</v>
      </c>
      <c r="L539">
        <v>680.07620842358699</v>
      </c>
      <c r="M539">
        <v>-1.7672600000000001</v>
      </c>
      <c r="N539">
        <v>1.1161000000000001</v>
      </c>
      <c r="O539" s="1">
        <v>2.2863260990833302E-6</v>
      </c>
      <c r="P539" s="1"/>
      <c r="Q539" s="7" t="str">
        <f t="shared" si="16"/>
        <v>C44C1.1</v>
      </c>
    </row>
    <row r="540" spans="2:17" x14ac:dyDescent="0.2">
      <c r="B540" t="s">
        <v>491</v>
      </c>
      <c r="C540" t="s">
        <v>1006</v>
      </c>
      <c r="D540">
        <v>5064.0227609359999</v>
      </c>
      <c r="E540">
        <v>-1.89205</v>
      </c>
      <c r="F540">
        <v>1.1070899999999999</v>
      </c>
      <c r="G540" s="1">
        <v>4.5874381776009903E-9</v>
      </c>
      <c r="J540" t="s">
        <v>491</v>
      </c>
      <c r="K540" t="s">
        <v>405</v>
      </c>
      <c r="L540">
        <v>355.17117473561899</v>
      </c>
      <c r="M540">
        <v>-1.76593</v>
      </c>
      <c r="N540">
        <v>1.1198699999999999</v>
      </c>
      <c r="O540" s="1">
        <v>5.1270342738559898E-6</v>
      </c>
      <c r="Q540" s="7" t="e">
        <f t="shared" si="16"/>
        <v>#N/A</v>
      </c>
    </row>
    <row r="541" spans="2:17" x14ac:dyDescent="0.2">
      <c r="B541" t="s">
        <v>491</v>
      </c>
      <c r="C541" t="s">
        <v>1007</v>
      </c>
      <c r="D541">
        <v>7858.6049460948798</v>
      </c>
      <c r="E541">
        <v>-1.88988</v>
      </c>
      <c r="F541">
        <v>1.1113900000000001</v>
      </c>
      <c r="G541" s="1">
        <v>1.9849837200562599E-8</v>
      </c>
      <c r="J541" t="s">
        <v>491</v>
      </c>
      <c r="K541" t="s">
        <v>178</v>
      </c>
      <c r="L541">
        <v>253.68233313587601</v>
      </c>
      <c r="M541">
        <v>-1.76247</v>
      </c>
      <c r="N541">
        <v>1.1494500000000001</v>
      </c>
      <c r="O541">
        <v>3.6000852621540798E-4</v>
      </c>
      <c r="P541" s="1"/>
      <c r="Q541" s="7" t="str">
        <f t="shared" si="16"/>
        <v>C44B9.1</v>
      </c>
    </row>
    <row r="542" spans="2:17" x14ac:dyDescent="0.2">
      <c r="B542" t="s">
        <v>496</v>
      </c>
      <c r="C542" t="s">
        <v>1008</v>
      </c>
      <c r="D542">
        <v>246.60336852753599</v>
      </c>
      <c r="E542">
        <v>-1.8883399999999999</v>
      </c>
      <c r="F542">
        <v>1.24054</v>
      </c>
      <c r="G542">
        <v>1.35522333274834E-2</v>
      </c>
      <c r="J542" t="s">
        <v>491</v>
      </c>
      <c r="K542" t="s">
        <v>766</v>
      </c>
      <c r="L542">
        <v>320.67104517740199</v>
      </c>
      <c r="M542">
        <v>-1.76068</v>
      </c>
      <c r="N542">
        <v>1.11239</v>
      </c>
      <c r="O542" s="1">
        <v>1.20143309610319E-6</v>
      </c>
      <c r="Q542" s="7" t="str">
        <f t="shared" si="16"/>
        <v>F40F4.3; lbp-1</v>
      </c>
    </row>
    <row r="543" spans="2:17" x14ac:dyDescent="0.2">
      <c r="B543" t="s">
        <v>496</v>
      </c>
      <c r="C543" t="s">
        <v>1009</v>
      </c>
      <c r="D543">
        <v>149.90542211859699</v>
      </c>
      <c r="E543">
        <v>-1.88635</v>
      </c>
      <c r="F543">
        <v>1.25115</v>
      </c>
      <c r="G543">
        <v>1.8879016953220501E-2</v>
      </c>
      <c r="J543" t="s">
        <v>491</v>
      </c>
      <c r="K543" t="s">
        <v>402</v>
      </c>
      <c r="L543">
        <v>205.73853814078501</v>
      </c>
      <c r="M543">
        <v>-1.7593099999999999</v>
      </c>
      <c r="N543">
        <v>1.10327</v>
      </c>
      <c r="O543" s="1">
        <v>1.11669605056591E-7</v>
      </c>
      <c r="Q543" s="7" t="e">
        <f t="shared" si="16"/>
        <v>#N/A</v>
      </c>
    </row>
    <row r="544" spans="2:17" x14ac:dyDescent="0.2">
      <c r="B544" t="s">
        <v>491</v>
      </c>
      <c r="C544" t="s">
        <v>1010</v>
      </c>
      <c r="D544">
        <v>553.98432134332995</v>
      </c>
      <c r="E544">
        <v>-1.88361</v>
      </c>
      <c r="F544">
        <v>1.1145499999999999</v>
      </c>
      <c r="G544" s="1">
        <v>5.8457090435355699E-8</v>
      </c>
      <c r="J544" t="s">
        <v>491</v>
      </c>
      <c r="K544" t="s">
        <v>228</v>
      </c>
      <c r="L544">
        <v>356.160307246934</v>
      </c>
      <c r="M544">
        <v>-1.75925</v>
      </c>
      <c r="N544">
        <v>1.09057</v>
      </c>
      <c r="O544" s="1">
        <v>1.0950804981027E-9</v>
      </c>
      <c r="Q544" s="7" t="str">
        <f t="shared" si="16"/>
        <v>C31G12.1</v>
      </c>
    </row>
    <row r="545" spans="2:17" x14ac:dyDescent="0.2">
      <c r="B545" t="s">
        <v>500</v>
      </c>
      <c r="C545" t="s">
        <v>248</v>
      </c>
      <c r="D545">
        <v>109.30577547679501</v>
      </c>
      <c r="E545">
        <v>-1.8822300000000001</v>
      </c>
      <c r="F545">
        <v>1.1339600000000001</v>
      </c>
      <c r="G545" s="1">
        <v>4.2830534191077996E-6</v>
      </c>
      <c r="J545" t="s">
        <v>500</v>
      </c>
      <c r="K545" t="s">
        <v>767</v>
      </c>
      <c r="L545">
        <v>106.166044216057</v>
      </c>
      <c r="M545">
        <v>-1.7581199999999999</v>
      </c>
      <c r="N545">
        <v>1.19112</v>
      </c>
      <c r="O545">
        <v>7.0330853680624899E-3</v>
      </c>
      <c r="P545" s="1"/>
      <c r="Q545" s="7" t="str">
        <f t="shared" si="16"/>
        <v>D2013.7; eif-3.F</v>
      </c>
    </row>
    <row r="546" spans="2:17" x14ac:dyDescent="0.2">
      <c r="B546" t="s">
        <v>496</v>
      </c>
      <c r="C546" t="s">
        <v>1011</v>
      </c>
      <c r="D546">
        <v>354.22356783184603</v>
      </c>
      <c r="E546">
        <v>-1.8821399999999999</v>
      </c>
      <c r="F546">
        <v>1.19682</v>
      </c>
      <c r="G546">
        <v>2.3354516485089099E-3</v>
      </c>
      <c r="J546" t="s">
        <v>500</v>
      </c>
      <c r="K546" t="s">
        <v>321</v>
      </c>
      <c r="L546">
        <v>116.55805933708599</v>
      </c>
      <c r="M546">
        <v>-1.7554000000000001</v>
      </c>
      <c r="N546">
        <v>1.1594100000000001</v>
      </c>
      <c r="O546">
        <v>9.9723538338672706E-4</v>
      </c>
      <c r="Q546" s="7" t="str">
        <f t="shared" si="16"/>
        <v>F47D12.9</v>
      </c>
    </row>
    <row r="547" spans="2:17" x14ac:dyDescent="0.2">
      <c r="B547" t="s">
        <v>491</v>
      </c>
      <c r="C547" t="s">
        <v>244</v>
      </c>
      <c r="D547">
        <v>1045.7218030432</v>
      </c>
      <c r="E547">
        <v>-1.8811800000000001</v>
      </c>
      <c r="F547">
        <v>1.0835999999999999</v>
      </c>
      <c r="G547" s="1">
        <v>6.93618168024012E-14</v>
      </c>
      <c r="J547" t="s">
        <v>491</v>
      </c>
      <c r="K547" t="s">
        <v>768</v>
      </c>
      <c r="L547">
        <v>922.15731799222999</v>
      </c>
      <c r="M547">
        <v>-1.7550399999999999</v>
      </c>
      <c r="N547">
        <v>1.07294</v>
      </c>
      <c r="O547" s="1">
        <v>2.9500569371589199E-14</v>
      </c>
      <c r="P547" s="1"/>
      <c r="Q547" s="7" t="str">
        <f t="shared" si="16"/>
        <v>T12B5.4; fbxa-11</v>
      </c>
    </row>
    <row r="548" spans="2:17" x14ac:dyDescent="0.2">
      <c r="B548" t="s">
        <v>491</v>
      </c>
      <c r="C548" t="s">
        <v>243</v>
      </c>
      <c r="D548">
        <v>506.986436903163</v>
      </c>
      <c r="E548">
        <v>-1.8796900000000001</v>
      </c>
      <c r="F548">
        <v>1.11707</v>
      </c>
      <c r="G548" s="1">
        <v>1.2777564260078E-7</v>
      </c>
      <c r="J548" t="s">
        <v>491</v>
      </c>
      <c r="K548" t="s">
        <v>769</v>
      </c>
      <c r="L548">
        <v>274.52257269888099</v>
      </c>
      <c r="M548">
        <v>-1.7513799999999999</v>
      </c>
      <c r="N548">
        <v>1.1265700000000001</v>
      </c>
      <c r="O548" s="1">
        <v>2.3995660025422601E-5</v>
      </c>
      <c r="P548" s="1"/>
      <c r="Q548" s="7" t="e">
        <f t="shared" si="16"/>
        <v>#N/A</v>
      </c>
    </row>
    <row r="549" spans="2:17" x14ac:dyDescent="0.2">
      <c r="B549" t="s">
        <v>500</v>
      </c>
      <c r="C549" t="s">
        <v>241</v>
      </c>
      <c r="D549">
        <v>697.88926811031899</v>
      </c>
      <c r="E549">
        <v>-1.87931</v>
      </c>
      <c r="F549">
        <v>1.10399</v>
      </c>
      <c r="G549" s="1">
        <v>2.3211645536171401E-9</v>
      </c>
      <c r="J549" t="s">
        <v>491</v>
      </c>
      <c r="K549" t="s">
        <v>356</v>
      </c>
      <c r="L549">
        <v>1200.2384242390799</v>
      </c>
      <c r="M549">
        <v>-1.75109</v>
      </c>
      <c r="N549">
        <v>1.08517</v>
      </c>
      <c r="O549" s="1">
        <v>1.15368098117882E-10</v>
      </c>
      <c r="P549" s="1"/>
      <c r="Q549" s="7" t="e">
        <f t="shared" si="16"/>
        <v>#N/A</v>
      </c>
    </row>
    <row r="550" spans="2:17" x14ac:dyDescent="0.2">
      <c r="B550" t="s">
        <v>491</v>
      </c>
      <c r="C550" t="s">
        <v>738</v>
      </c>
      <c r="D550">
        <v>180.38471584841599</v>
      </c>
      <c r="E550">
        <v>-1.87802</v>
      </c>
      <c r="F550">
        <v>1.1307499999999999</v>
      </c>
      <c r="G550" s="1">
        <v>2.6155980643858698E-6</v>
      </c>
      <c r="J550" t="s">
        <v>491</v>
      </c>
      <c r="K550" t="s">
        <v>430</v>
      </c>
      <c r="L550">
        <v>783.42150637453994</v>
      </c>
      <c r="M550">
        <v>-1.7504299999999999</v>
      </c>
      <c r="N550">
        <v>1.1222099999999999</v>
      </c>
      <c r="O550" s="1">
        <v>1.15740096498913E-5</v>
      </c>
      <c r="Q550" s="7" t="e">
        <f t="shared" si="16"/>
        <v>#N/A</v>
      </c>
    </row>
    <row r="551" spans="2:17" x14ac:dyDescent="0.2">
      <c r="B551" t="s">
        <v>500</v>
      </c>
      <c r="C551" t="s">
        <v>828</v>
      </c>
      <c r="D551">
        <v>173.63610874101201</v>
      </c>
      <c r="E551">
        <v>-1.87324</v>
      </c>
      <c r="F551">
        <v>1.1099000000000001</v>
      </c>
      <c r="G551" s="1">
        <v>2.07252622502815E-8</v>
      </c>
      <c r="J551" t="s">
        <v>491</v>
      </c>
      <c r="K551" t="s">
        <v>770</v>
      </c>
      <c r="L551">
        <v>112.39891845286699</v>
      </c>
      <c r="M551">
        <v>-1.7504200000000001</v>
      </c>
      <c r="N551">
        <v>1.14645</v>
      </c>
      <c r="O551">
        <v>3.2279117504942901E-4</v>
      </c>
      <c r="P551" s="1"/>
      <c r="Q551" s="7" t="str">
        <f t="shared" si="16"/>
        <v>F08D12.9; sdz-10</v>
      </c>
    </row>
    <row r="552" spans="2:17" x14ac:dyDescent="0.2">
      <c r="B552" t="s">
        <v>496</v>
      </c>
      <c r="C552" t="s">
        <v>841</v>
      </c>
      <c r="D552">
        <v>101.52148820928301</v>
      </c>
      <c r="E552">
        <v>-1.8716900000000001</v>
      </c>
      <c r="F552">
        <v>1.18404</v>
      </c>
      <c r="G552">
        <v>1.1896493049923401E-3</v>
      </c>
      <c r="J552" t="s">
        <v>491</v>
      </c>
      <c r="K552" t="s">
        <v>359</v>
      </c>
      <c r="L552">
        <v>311.14184635608399</v>
      </c>
      <c r="M552">
        <v>-1.7501100000000001</v>
      </c>
      <c r="N552">
        <v>1.14022</v>
      </c>
      <c r="O552">
        <v>1.6136775954495101E-4</v>
      </c>
      <c r="P552" s="1"/>
      <c r="Q552" s="7" t="e">
        <f t="shared" si="16"/>
        <v>#N/A</v>
      </c>
    </row>
    <row r="553" spans="2:17" x14ac:dyDescent="0.2">
      <c r="B553" t="s">
        <v>491</v>
      </c>
      <c r="C553" t="s">
        <v>240</v>
      </c>
      <c r="D553">
        <v>181.05696154187899</v>
      </c>
      <c r="E553">
        <v>-1.8708499999999999</v>
      </c>
      <c r="F553">
        <v>1.1558999999999999</v>
      </c>
      <c r="G553">
        <v>1.08591923723721E-4</v>
      </c>
      <c r="J553" t="s">
        <v>496</v>
      </c>
      <c r="K553" t="s">
        <v>771</v>
      </c>
      <c r="L553">
        <v>347.02562137640803</v>
      </c>
      <c r="M553">
        <v>-1.74925</v>
      </c>
      <c r="N553">
        <v>1.1578599999999999</v>
      </c>
      <c r="O553">
        <v>9.5783574849790795E-4</v>
      </c>
      <c r="P553" s="1"/>
      <c r="Q553" s="7" t="str">
        <f t="shared" si="16"/>
        <v>21ur-5279</v>
      </c>
    </row>
    <row r="554" spans="2:17" x14ac:dyDescent="0.2">
      <c r="B554" t="s">
        <v>491</v>
      </c>
      <c r="C554" t="s">
        <v>250</v>
      </c>
      <c r="D554">
        <v>394.15491776477597</v>
      </c>
      <c r="E554">
        <v>-1.8706100000000001</v>
      </c>
      <c r="F554">
        <v>1.0913999999999999</v>
      </c>
      <c r="G554" s="1">
        <v>1.27411879222296E-11</v>
      </c>
      <c r="J554" t="s">
        <v>500</v>
      </c>
      <c r="K554" t="s">
        <v>772</v>
      </c>
      <c r="L554">
        <v>114.879095568888</v>
      </c>
      <c r="M554">
        <v>-1.7472700000000001</v>
      </c>
      <c r="N554">
        <v>1.14645</v>
      </c>
      <c r="O554">
        <v>3.3991765111389801E-4</v>
      </c>
      <c r="P554" s="1"/>
      <c r="Q554" s="7" t="e">
        <f t="shared" si="16"/>
        <v>#N/A</v>
      </c>
    </row>
    <row r="555" spans="2:17" x14ac:dyDescent="0.2">
      <c r="B555" t="s">
        <v>491</v>
      </c>
      <c r="C555" t="s">
        <v>245</v>
      </c>
      <c r="D555">
        <v>2306.894110444</v>
      </c>
      <c r="E555">
        <v>-1.8694500000000001</v>
      </c>
      <c r="F555">
        <v>1.1047800000000001</v>
      </c>
      <c r="G555" s="1">
        <v>4.3018800365276399E-9</v>
      </c>
      <c r="J555" t="s">
        <v>491</v>
      </c>
      <c r="K555" t="s">
        <v>773</v>
      </c>
      <c r="L555">
        <v>3086.8182618385899</v>
      </c>
      <c r="M555">
        <v>-1.74481</v>
      </c>
      <c r="N555">
        <v>1.0806500000000001</v>
      </c>
      <c r="O555" s="1">
        <v>1.2918729807184699E-11</v>
      </c>
      <c r="P555" s="1"/>
      <c r="Q555" s="7" t="str">
        <f t="shared" si="16"/>
        <v>PseudogeneF59H5.3</v>
      </c>
    </row>
    <row r="556" spans="2:17" x14ac:dyDescent="0.2">
      <c r="B556" t="s">
        <v>500</v>
      </c>
      <c r="C556" t="s">
        <v>247</v>
      </c>
      <c r="D556">
        <v>115.45361252235701</v>
      </c>
      <c r="E556">
        <v>-1.86165</v>
      </c>
      <c r="F556">
        <v>1.1667799999999999</v>
      </c>
      <c r="G556">
        <v>3.6075635643022399E-4</v>
      </c>
      <c r="J556" t="s">
        <v>491</v>
      </c>
      <c r="K556" t="s">
        <v>774</v>
      </c>
      <c r="L556">
        <v>704.66712980961995</v>
      </c>
      <c r="M556">
        <v>-1.7446600000000001</v>
      </c>
      <c r="N556">
        <v>1.1108800000000001</v>
      </c>
      <c r="O556" s="1">
        <v>1.32548158527762E-6</v>
      </c>
      <c r="P556" s="1"/>
      <c r="Q556" s="7" t="str">
        <f t="shared" si="16"/>
        <v>R09E10.7; pqn-55</v>
      </c>
    </row>
    <row r="557" spans="2:17" x14ac:dyDescent="0.2">
      <c r="B557" t="s">
        <v>491</v>
      </c>
      <c r="C557" t="s">
        <v>1012</v>
      </c>
      <c r="D557">
        <v>191.32390078240701</v>
      </c>
      <c r="E557">
        <v>-1.8615200000000001</v>
      </c>
      <c r="F557">
        <v>1.13649</v>
      </c>
      <c r="G557" s="1">
        <v>1.00014639651377E-5</v>
      </c>
      <c r="J557" t="s">
        <v>500</v>
      </c>
      <c r="K557" t="s">
        <v>369</v>
      </c>
      <c r="L557">
        <v>163.12110241214</v>
      </c>
      <c r="M557">
        <v>-1.7430000000000001</v>
      </c>
      <c r="N557">
        <v>1.1541699999999999</v>
      </c>
      <c r="O557">
        <v>7.6393615426165098E-4</v>
      </c>
      <c r="Q557" s="7" t="e">
        <f t="shared" si="16"/>
        <v>#N/A</v>
      </c>
    </row>
    <row r="558" spans="2:17" x14ac:dyDescent="0.2">
      <c r="B558" t="s">
        <v>491</v>
      </c>
      <c r="C558" t="s">
        <v>601</v>
      </c>
      <c r="D558">
        <v>1034.3439608383401</v>
      </c>
      <c r="E558">
        <v>-1.8588800000000001</v>
      </c>
      <c r="F558">
        <v>1.0919000000000001</v>
      </c>
      <c r="G558" s="1">
        <v>2.7320777286261401E-11</v>
      </c>
      <c r="J558" t="s">
        <v>491</v>
      </c>
      <c r="K558" t="s">
        <v>382</v>
      </c>
      <c r="L558">
        <v>609.23942757411498</v>
      </c>
      <c r="M558">
        <v>-1.7429600000000001</v>
      </c>
      <c r="N558">
        <v>1.1221000000000001</v>
      </c>
      <c r="O558" s="1">
        <v>1.3585328622028399E-5</v>
      </c>
      <c r="P558" s="1"/>
      <c r="Q558" s="7" t="e">
        <f t="shared" si="16"/>
        <v>#N/A</v>
      </c>
    </row>
    <row r="559" spans="2:17" x14ac:dyDescent="0.2">
      <c r="B559" t="s">
        <v>491</v>
      </c>
      <c r="C559" t="s">
        <v>766</v>
      </c>
      <c r="D559">
        <v>320.67104517740199</v>
      </c>
      <c r="E559">
        <v>-1.85782</v>
      </c>
      <c r="F559">
        <v>1.1121799999999999</v>
      </c>
      <c r="G559" s="1">
        <v>6.2896411005419295E-8</v>
      </c>
      <c r="J559" t="s">
        <v>491</v>
      </c>
      <c r="K559" t="s">
        <v>381</v>
      </c>
      <c r="L559">
        <v>609.23942757411498</v>
      </c>
      <c r="M559">
        <v>-1.7429600000000001</v>
      </c>
      <c r="N559">
        <v>1.1221000000000001</v>
      </c>
      <c r="O559" s="1">
        <v>1.3585328622028399E-5</v>
      </c>
      <c r="P559" s="1"/>
      <c r="Q559" s="7" t="e">
        <f t="shared" si="16"/>
        <v>#N/A</v>
      </c>
    </row>
    <row r="560" spans="2:17" x14ac:dyDescent="0.2">
      <c r="B560" t="s">
        <v>491</v>
      </c>
      <c r="C560" t="s">
        <v>246</v>
      </c>
      <c r="D560">
        <v>5683.1841325737096</v>
      </c>
      <c r="E560">
        <v>-1.85605</v>
      </c>
      <c r="F560">
        <v>1.1082799999999999</v>
      </c>
      <c r="G560" s="1">
        <v>2.12340004410508E-8</v>
      </c>
      <c r="J560" t="s">
        <v>491</v>
      </c>
      <c r="K560" t="s">
        <v>413</v>
      </c>
      <c r="L560">
        <v>278.47573487970698</v>
      </c>
      <c r="M560">
        <v>-1.7423900000000001</v>
      </c>
      <c r="N560">
        <v>1.10595</v>
      </c>
      <c r="O560" s="1">
        <v>4.1367957775739202E-7</v>
      </c>
      <c r="Q560" s="7" t="e">
        <f t="shared" si="16"/>
        <v>#N/A</v>
      </c>
    </row>
    <row r="561" spans="2:17" x14ac:dyDescent="0.2">
      <c r="B561" t="s">
        <v>500</v>
      </c>
      <c r="C561" t="s">
        <v>252</v>
      </c>
      <c r="D561">
        <v>231.55269280988901</v>
      </c>
      <c r="E561">
        <v>-1.85589</v>
      </c>
      <c r="F561">
        <v>1.1314500000000001</v>
      </c>
      <c r="G561" s="1">
        <v>4.8058091887625199E-6</v>
      </c>
      <c r="J561" t="s">
        <v>491</v>
      </c>
      <c r="K561" t="s">
        <v>354</v>
      </c>
      <c r="L561">
        <v>112.984708458551</v>
      </c>
      <c r="M561">
        <v>-1.7412799999999999</v>
      </c>
      <c r="N561">
        <v>1.1547000000000001</v>
      </c>
      <c r="O561">
        <v>8.2168697823714295E-4</v>
      </c>
      <c r="P561" s="1"/>
      <c r="Q561" s="7" t="e">
        <f t="shared" si="16"/>
        <v>#N/A</v>
      </c>
    </row>
    <row r="562" spans="2:17" x14ac:dyDescent="0.2">
      <c r="B562" t="s">
        <v>561</v>
      </c>
      <c r="C562" t="s">
        <v>1013</v>
      </c>
      <c r="D562">
        <v>106977.197818951</v>
      </c>
      <c r="E562">
        <v>-1.85511</v>
      </c>
      <c r="F562">
        <v>1.0965199999999999</v>
      </c>
      <c r="G562" s="1">
        <v>2.79213944362137E-10</v>
      </c>
      <c r="J562" t="s">
        <v>496</v>
      </c>
      <c r="K562" t="s">
        <v>775</v>
      </c>
      <c r="L562">
        <v>303.19574886108597</v>
      </c>
      <c r="M562">
        <v>-1.7409600000000001</v>
      </c>
      <c r="N562">
        <v>1.1883900000000001</v>
      </c>
      <c r="O562">
        <v>7.3459318134886297E-3</v>
      </c>
      <c r="P562" s="1"/>
      <c r="Q562" s="7" t="str">
        <f t="shared" si="16"/>
        <v>21ur-6626</v>
      </c>
    </row>
    <row r="563" spans="2:17" x14ac:dyDescent="0.2">
      <c r="B563" t="s">
        <v>491</v>
      </c>
      <c r="C563" t="s">
        <v>1014</v>
      </c>
      <c r="D563">
        <v>266.52302965129002</v>
      </c>
      <c r="E563">
        <v>-1.85388</v>
      </c>
      <c r="F563">
        <v>1.13686</v>
      </c>
      <c r="G563" s="1">
        <v>1.2297599768581701E-5</v>
      </c>
      <c r="J563" t="s">
        <v>491</v>
      </c>
      <c r="K563" t="s">
        <v>152</v>
      </c>
      <c r="L563">
        <v>861.79777615949502</v>
      </c>
      <c r="M563">
        <v>-1.7405299999999999</v>
      </c>
      <c r="N563">
        <v>1.08152</v>
      </c>
      <c r="O563" s="1">
        <v>2.6815844208743899E-11</v>
      </c>
      <c r="P563" s="1"/>
      <c r="Q563" s="7" t="str">
        <f t="shared" si="16"/>
        <v>F53B6.7</v>
      </c>
    </row>
    <row r="564" spans="2:17" x14ac:dyDescent="0.2">
      <c r="B564" t="s">
        <v>491</v>
      </c>
      <c r="C564" t="s">
        <v>848</v>
      </c>
      <c r="D564">
        <v>136.41801416034599</v>
      </c>
      <c r="E564">
        <v>-1.85371</v>
      </c>
      <c r="F564">
        <v>1.1223799999999999</v>
      </c>
      <c r="G564" s="1">
        <v>8.74079801395204E-7</v>
      </c>
      <c r="J564" t="s">
        <v>500</v>
      </c>
      <c r="K564" t="s">
        <v>365</v>
      </c>
      <c r="L564">
        <v>126.61065976645899</v>
      </c>
      <c r="M564">
        <v>-1.73916</v>
      </c>
      <c r="N564">
        <v>1.1429800000000001</v>
      </c>
      <c r="O564">
        <v>2.6904610717633199E-4</v>
      </c>
      <c r="Q564" s="7" t="e">
        <f t="shared" si="16"/>
        <v>#N/A</v>
      </c>
    </row>
    <row r="565" spans="2:17" x14ac:dyDescent="0.2">
      <c r="B565" t="s">
        <v>491</v>
      </c>
      <c r="C565" t="s">
        <v>774</v>
      </c>
      <c r="D565">
        <v>704.66712980961995</v>
      </c>
      <c r="E565">
        <v>-1.853</v>
      </c>
      <c r="F565">
        <v>1.1108</v>
      </c>
      <c r="G565" s="1">
        <v>4.8875139174890202E-8</v>
      </c>
      <c r="J565" t="s">
        <v>500</v>
      </c>
      <c r="K565" t="s">
        <v>776</v>
      </c>
      <c r="L565">
        <v>244.14450189278099</v>
      </c>
      <c r="M565">
        <v>-1.7385600000000001</v>
      </c>
      <c r="N565">
        <v>1.09972</v>
      </c>
      <c r="O565" s="1">
        <v>7.5801326428045304E-8</v>
      </c>
      <c r="P565" s="1"/>
      <c r="Q565" s="7" t="str">
        <f t="shared" si="16"/>
        <v>C17F4.5; fbxc-50</v>
      </c>
    </row>
    <row r="566" spans="2:17" x14ac:dyDescent="0.2">
      <c r="B566" t="s">
        <v>491</v>
      </c>
      <c r="C566" t="s">
        <v>249</v>
      </c>
      <c r="D566">
        <v>1349.0425593648499</v>
      </c>
      <c r="E566">
        <v>-1.84663</v>
      </c>
      <c r="F566">
        <v>1.12409</v>
      </c>
      <c r="G566" s="1">
        <v>1.4871786551433799E-6</v>
      </c>
      <c r="J566" t="s">
        <v>500</v>
      </c>
      <c r="K566" t="s">
        <v>366</v>
      </c>
      <c r="L566">
        <v>125.191660899735</v>
      </c>
      <c r="M566">
        <v>-1.7377899999999999</v>
      </c>
      <c r="N566">
        <v>1.13853</v>
      </c>
      <c r="O566">
        <v>1.6527293074584501E-4</v>
      </c>
      <c r="P566" s="1"/>
      <c r="Q566" s="7" t="e">
        <f t="shared" si="16"/>
        <v>#N/A</v>
      </c>
    </row>
    <row r="567" spans="2:17" x14ac:dyDescent="0.2">
      <c r="B567" t="s">
        <v>496</v>
      </c>
      <c r="C567" t="s">
        <v>1015</v>
      </c>
      <c r="D567">
        <v>284.00557699088603</v>
      </c>
      <c r="E567">
        <v>-1.8444</v>
      </c>
      <c r="F567">
        <v>1.1579600000000001</v>
      </c>
      <c r="G567">
        <v>2.0139194512130301E-4</v>
      </c>
      <c r="J567" t="s">
        <v>491</v>
      </c>
      <c r="K567" t="s">
        <v>426</v>
      </c>
      <c r="L567">
        <v>198.87061936332</v>
      </c>
      <c r="M567">
        <v>-1.73634</v>
      </c>
      <c r="N567">
        <v>1.1358900000000001</v>
      </c>
      <c r="O567">
        <v>1.2313993904925901E-4</v>
      </c>
      <c r="Q567" s="7" t="e">
        <f t="shared" si="16"/>
        <v>#N/A</v>
      </c>
    </row>
    <row r="568" spans="2:17" x14ac:dyDescent="0.2">
      <c r="B568" t="s">
        <v>491</v>
      </c>
      <c r="C568" t="s">
        <v>253</v>
      </c>
      <c r="D568">
        <v>161.03076899808099</v>
      </c>
      <c r="E568">
        <v>-1.84385</v>
      </c>
      <c r="F568">
        <v>1.14168</v>
      </c>
      <c r="G568" s="1">
        <v>2.9832442578157701E-5</v>
      </c>
      <c r="J568" t="s">
        <v>491</v>
      </c>
      <c r="K568" t="s">
        <v>297</v>
      </c>
      <c r="L568">
        <v>140.08993980134099</v>
      </c>
      <c r="M568">
        <v>-1.7347600000000001</v>
      </c>
      <c r="N568">
        <v>1.1911700000000001</v>
      </c>
      <c r="O568">
        <v>8.9080054214132308E-3</v>
      </c>
      <c r="P568" s="1"/>
      <c r="Q568" s="7" t="str">
        <f t="shared" si="16"/>
        <v>C56G3.2</v>
      </c>
    </row>
    <row r="569" spans="2:17" x14ac:dyDescent="0.2">
      <c r="B569" t="s">
        <v>491</v>
      </c>
      <c r="C569" t="s">
        <v>254</v>
      </c>
      <c r="D569">
        <v>2341.5710033882501</v>
      </c>
      <c r="E569">
        <v>-1.8411</v>
      </c>
      <c r="F569">
        <v>1.09324</v>
      </c>
      <c r="G569" s="1">
        <v>1.08494978853002E-10</v>
      </c>
      <c r="J569" t="s">
        <v>491</v>
      </c>
      <c r="K569" t="s">
        <v>777</v>
      </c>
      <c r="L569">
        <v>535.06768010758299</v>
      </c>
      <c r="M569">
        <v>-1.7331399999999999</v>
      </c>
      <c r="N569">
        <v>1.16174</v>
      </c>
      <c r="O569">
        <v>1.6351755201858601E-3</v>
      </c>
      <c r="P569" s="1"/>
      <c r="Q569" s="7" t="e">
        <f t="shared" si="16"/>
        <v>#N/A</v>
      </c>
    </row>
    <row r="570" spans="2:17" x14ac:dyDescent="0.2">
      <c r="B570" t="s">
        <v>496</v>
      </c>
      <c r="C570" t="s">
        <v>1016</v>
      </c>
      <c r="D570">
        <v>316.38387685199501</v>
      </c>
      <c r="E570">
        <v>-1.8380700000000001</v>
      </c>
      <c r="F570">
        <v>1.16675</v>
      </c>
      <c r="G570">
        <v>4.9547257699343096E-4</v>
      </c>
      <c r="J570" t="s">
        <v>500</v>
      </c>
      <c r="K570" t="s">
        <v>186</v>
      </c>
      <c r="L570">
        <v>781.90628530701099</v>
      </c>
      <c r="M570">
        <v>-1.73082</v>
      </c>
      <c r="N570">
        <v>1.10425</v>
      </c>
      <c r="O570" s="1">
        <v>3.7449877927697902E-7</v>
      </c>
      <c r="P570" s="1"/>
      <c r="Q570" s="7" t="str">
        <f t="shared" si="16"/>
        <v>F17A9.2</v>
      </c>
    </row>
    <row r="571" spans="2:17" x14ac:dyDescent="0.2">
      <c r="B571" t="s">
        <v>491</v>
      </c>
      <c r="C571" t="s">
        <v>251</v>
      </c>
      <c r="D571">
        <v>2641.5448727944299</v>
      </c>
      <c r="E571">
        <v>-1.8373999999999999</v>
      </c>
      <c r="F571">
        <v>1.1112599999999999</v>
      </c>
      <c r="G571" s="1">
        <v>8.7778327592418895E-8</v>
      </c>
      <c r="J571" t="s">
        <v>500</v>
      </c>
      <c r="K571" t="s">
        <v>471</v>
      </c>
      <c r="L571">
        <v>143.52927336047</v>
      </c>
      <c r="M571">
        <v>-1.72875</v>
      </c>
      <c r="N571">
        <v>1.1210599999999999</v>
      </c>
      <c r="O571" s="1">
        <v>1.5868384546467898E-5</v>
      </c>
      <c r="Q571" s="7" t="e">
        <f t="shared" si="16"/>
        <v>#N/A</v>
      </c>
    </row>
    <row r="572" spans="2:17" x14ac:dyDescent="0.2">
      <c r="B572" t="s">
        <v>491</v>
      </c>
      <c r="C572" t="s">
        <v>1017</v>
      </c>
      <c r="D572">
        <v>1129.8459060975399</v>
      </c>
      <c r="E572">
        <v>-1.83396</v>
      </c>
      <c r="F572">
        <v>1.09521</v>
      </c>
      <c r="G572" s="1">
        <v>3.55401451714875E-10</v>
      </c>
      <c r="J572" t="s">
        <v>491</v>
      </c>
      <c r="K572" t="s">
        <v>235</v>
      </c>
      <c r="L572">
        <v>303.00472914116398</v>
      </c>
      <c r="M572">
        <v>-1.72309</v>
      </c>
      <c r="N572">
        <v>1.1025499999999999</v>
      </c>
      <c r="O572" s="1">
        <v>2.9741828611361603E-7</v>
      </c>
      <c r="P572" s="1"/>
      <c r="Q572" s="7" t="str">
        <f t="shared" si="16"/>
        <v>Y34F4.5</v>
      </c>
    </row>
    <row r="573" spans="2:17" x14ac:dyDescent="0.2">
      <c r="B573" t="s">
        <v>491</v>
      </c>
      <c r="C573" t="s">
        <v>763</v>
      </c>
      <c r="D573">
        <v>6051.7181531167198</v>
      </c>
      <c r="E573">
        <v>-1.8326199999999999</v>
      </c>
      <c r="F573">
        <v>1.09798</v>
      </c>
      <c r="G573" s="1">
        <v>1.21078961555092E-9</v>
      </c>
      <c r="J573" t="s">
        <v>491</v>
      </c>
      <c r="K573" t="s">
        <v>212</v>
      </c>
      <c r="L573">
        <v>2664.7635521091602</v>
      </c>
      <c r="M573">
        <v>-1.7192400000000001</v>
      </c>
      <c r="N573">
        <v>1.1133599999999999</v>
      </c>
      <c r="O573" s="1">
        <v>4.5566462464929198E-6</v>
      </c>
      <c r="Q573" s="7" t="str">
        <f t="shared" si="16"/>
        <v>B0303.7</v>
      </c>
    </row>
    <row r="574" spans="2:17" x14ac:dyDescent="0.2">
      <c r="B574" t="s">
        <v>491</v>
      </c>
      <c r="C574" t="s">
        <v>891</v>
      </c>
      <c r="D574">
        <v>1234.6571897076799</v>
      </c>
      <c r="E574">
        <v>-1.8322700000000001</v>
      </c>
      <c r="F574">
        <v>1.0801099999999999</v>
      </c>
      <c r="G574" s="1">
        <v>7.6187037902631294E-14</v>
      </c>
      <c r="J574" t="s">
        <v>491</v>
      </c>
      <c r="K574" t="s">
        <v>778</v>
      </c>
      <c r="L574">
        <v>1297.1013130491699</v>
      </c>
      <c r="M574">
        <v>-1.7176899999999999</v>
      </c>
      <c r="N574">
        <v>1.1160300000000001</v>
      </c>
      <c r="O574" s="1">
        <v>8.1337264423573401E-6</v>
      </c>
      <c r="P574" s="1"/>
      <c r="Q574" s="7" t="e">
        <f t="shared" si="16"/>
        <v>#N/A</v>
      </c>
    </row>
    <row r="575" spans="2:17" x14ac:dyDescent="0.2">
      <c r="B575" t="s">
        <v>491</v>
      </c>
      <c r="C575" t="s">
        <v>255</v>
      </c>
      <c r="D575">
        <v>388.799803491104</v>
      </c>
      <c r="E575">
        <v>-1.8317600000000001</v>
      </c>
      <c r="F575">
        <v>1.12978</v>
      </c>
      <c r="G575" s="1">
        <v>6.0737144446856997E-6</v>
      </c>
      <c r="J575" t="s">
        <v>500</v>
      </c>
      <c r="K575" t="s">
        <v>779</v>
      </c>
      <c r="L575">
        <v>316.58017873821501</v>
      </c>
      <c r="M575">
        <v>-1.7176199999999999</v>
      </c>
      <c r="N575">
        <v>1.1386400000000001</v>
      </c>
      <c r="O575">
        <v>2.4182337013788701E-4</v>
      </c>
      <c r="P575" s="1"/>
      <c r="Q575" s="7" t="e">
        <f t="shared" si="16"/>
        <v>#N/A</v>
      </c>
    </row>
    <row r="576" spans="2:17" x14ac:dyDescent="0.2">
      <c r="B576" t="s">
        <v>491</v>
      </c>
      <c r="C576" t="s">
        <v>730</v>
      </c>
      <c r="D576">
        <v>1217.0797469020699</v>
      </c>
      <c r="E576">
        <v>-1.8311500000000001</v>
      </c>
      <c r="F576">
        <v>1.06586</v>
      </c>
      <c r="G576" s="1">
        <v>6.4696586048142495E-20</v>
      </c>
      <c r="J576" t="s">
        <v>491</v>
      </c>
      <c r="K576" t="s">
        <v>780</v>
      </c>
      <c r="L576">
        <v>653.32317780614403</v>
      </c>
      <c r="M576">
        <v>-1.7174</v>
      </c>
      <c r="N576">
        <v>1.12676</v>
      </c>
      <c r="O576" s="1">
        <v>5.1228692277147301E-5</v>
      </c>
      <c r="P576" s="1"/>
      <c r="Q576" s="7" t="str">
        <f t="shared" si="16"/>
        <v>R05D11.3; ran-4</v>
      </c>
    </row>
    <row r="577" spans="2:17" x14ac:dyDescent="0.2">
      <c r="B577" t="s">
        <v>496</v>
      </c>
      <c r="C577" t="s">
        <v>1018</v>
      </c>
      <c r="D577">
        <v>291.76430769743001</v>
      </c>
      <c r="E577">
        <v>-1.8306100000000001</v>
      </c>
      <c r="F577">
        <v>1.1876599999999999</v>
      </c>
      <c r="G577">
        <v>2.36854861225962E-3</v>
      </c>
      <c r="J577" t="s">
        <v>491</v>
      </c>
      <c r="K577" t="s">
        <v>453</v>
      </c>
      <c r="L577">
        <v>891.22471963280304</v>
      </c>
      <c r="M577">
        <v>-1.71502</v>
      </c>
      <c r="N577">
        <v>1.11511</v>
      </c>
      <c r="O577" s="1">
        <v>7.3099466814701197E-6</v>
      </c>
      <c r="Q577" s="7" t="e">
        <f t="shared" si="16"/>
        <v>#N/A</v>
      </c>
    </row>
    <row r="578" spans="2:17" x14ac:dyDescent="0.2">
      <c r="B578" t="s">
        <v>500</v>
      </c>
      <c r="C578" t="s">
        <v>1019</v>
      </c>
      <c r="D578">
        <v>107.10842716140201</v>
      </c>
      <c r="E578">
        <v>-1.8302400000000001</v>
      </c>
      <c r="F578">
        <v>1.1928700000000001</v>
      </c>
      <c r="G578">
        <v>3.1820855629928701E-3</v>
      </c>
      <c r="J578" t="s">
        <v>500</v>
      </c>
      <c r="K578" t="s">
        <v>331</v>
      </c>
      <c r="L578">
        <v>129.23756584737799</v>
      </c>
      <c r="M578">
        <v>-1.70865</v>
      </c>
      <c r="N578">
        <v>1.1595800000000001</v>
      </c>
      <c r="O578">
        <v>1.9271061173913001E-3</v>
      </c>
      <c r="P578" s="1"/>
      <c r="Q578" s="7" t="str">
        <f t="shared" si="16"/>
        <v>Y48E1B.3</v>
      </c>
    </row>
    <row r="579" spans="2:17" x14ac:dyDescent="0.2">
      <c r="B579" t="s">
        <v>491</v>
      </c>
      <c r="C579" t="s">
        <v>256</v>
      </c>
      <c r="D579">
        <v>1406.3333504142399</v>
      </c>
      <c r="E579">
        <v>-1.82883</v>
      </c>
      <c r="F579">
        <v>1.1121000000000001</v>
      </c>
      <c r="G579" s="1">
        <v>1.42278059670015E-7</v>
      </c>
      <c r="J579" t="s">
        <v>491</v>
      </c>
      <c r="K579" t="s">
        <v>781</v>
      </c>
      <c r="L579">
        <v>154.492447604727</v>
      </c>
      <c r="M579">
        <v>-1.7085699999999999</v>
      </c>
      <c r="N579">
        <v>1.12114</v>
      </c>
      <c r="O579" s="1">
        <v>2.6074195919307699E-5</v>
      </c>
      <c r="P579" s="1"/>
      <c r="Q579" s="7" t="str">
        <f t="shared" ref="Q579:Q642" si="17">VLOOKUP(K579,$C$3:$C$849,1,FALSE)</f>
        <v>K08H2.6; hpl-1</v>
      </c>
    </row>
    <row r="580" spans="2:17" x14ac:dyDescent="0.2">
      <c r="B580" t="s">
        <v>491</v>
      </c>
      <c r="C580" t="s">
        <v>260</v>
      </c>
      <c r="D580">
        <v>205.68286279773201</v>
      </c>
      <c r="E580">
        <v>-1.82864</v>
      </c>
      <c r="F580">
        <v>1.1264700000000001</v>
      </c>
      <c r="G580" s="1">
        <v>3.5505373301518699E-6</v>
      </c>
      <c r="J580" t="s">
        <v>491</v>
      </c>
      <c r="K580" t="s">
        <v>201</v>
      </c>
      <c r="L580">
        <v>192.44841191191799</v>
      </c>
      <c r="M580">
        <v>-1.70825</v>
      </c>
      <c r="N580">
        <v>1.1217600000000001</v>
      </c>
      <c r="O580" s="1">
        <v>2.90472774129625E-5</v>
      </c>
      <c r="P580" s="1"/>
      <c r="Q580" s="7" t="str">
        <f t="shared" si="17"/>
        <v>F42G9.4</v>
      </c>
    </row>
    <row r="581" spans="2:17" x14ac:dyDescent="0.2">
      <c r="B581" t="s">
        <v>496</v>
      </c>
      <c r="C581" t="s">
        <v>1020</v>
      </c>
      <c r="D581">
        <v>169.37927792897301</v>
      </c>
      <c r="E581">
        <v>-1.82535</v>
      </c>
      <c r="F581">
        <v>1.2719100000000001</v>
      </c>
      <c r="G581">
        <v>4.3576281458726197E-2</v>
      </c>
      <c r="J581" t="s">
        <v>491</v>
      </c>
      <c r="K581" t="s">
        <v>782</v>
      </c>
      <c r="L581">
        <v>173.91186320099001</v>
      </c>
      <c r="M581">
        <v>-1.70699</v>
      </c>
      <c r="N581">
        <v>1.1257900000000001</v>
      </c>
      <c r="O581" s="1">
        <v>5.5514109101953198E-5</v>
      </c>
      <c r="P581" s="1"/>
      <c r="Q581" s="7" t="str">
        <f t="shared" si="17"/>
        <v>F25E2.5; daf-3</v>
      </c>
    </row>
    <row r="582" spans="2:17" x14ac:dyDescent="0.2">
      <c r="B582" t="s">
        <v>491</v>
      </c>
      <c r="C582" t="s">
        <v>262</v>
      </c>
      <c r="D582">
        <v>905.89575955321504</v>
      </c>
      <c r="E582">
        <v>-1.81884</v>
      </c>
      <c r="F582">
        <v>1.08249</v>
      </c>
      <c r="G582" s="1">
        <v>7.9038656067980003E-13</v>
      </c>
      <c r="J582" t="s">
        <v>491</v>
      </c>
      <c r="K582" t="s">
        <v>392</v>
      </c>
      <c r="L582">
        <v>2580.2234245495201</v>
      </c>
      <c r="M582">
        <v>-1.70669</v>
      </c>
      <c r="N582">
        <v>1.0821400000000001</v>
      </c>
      <c r="O582" s="1">
        <v>2.02327187847921E-10</v>
      </c>
      <c r="Q582" s="7" t="e">
        <f t="shared" si="17"/>
        <v>#N/A</v>
      </c>
    </row>
    <row r="583" spans="2:17" x14ac:dyDescent="0.2">
      <c r="B583" t="s">
        <v>500</v>
      </c>
      <c r="C583" t="s">
        <v>873</v>
      </c>
      <c r="D583">
        <v>156.77828589810301</v>
      </c>
      <c r="E583">
        <v>-1.81531</v>
      </c>
      <c r="F583">
        <v>1.11791</v>
      </c>
      <c r="G583" s="1">
        <v>8.5708157737486301E-7</v>
      </c>
      <c r="J583" t="s">
        <v>500</v>
      </c>
      <c r="K583" t="s">
        <v>404</v>
      </c>
      <c r="L583">
        <v>189.842758666815</v>
      </c>
      <c r="M583">
        <v>-1.7048399999999999</v>
      </c>
      <c r="N583">
        <v>1.12521</v>
      </c>
      <c r="O583" s="1">
        <v>5.3269512391928597E-5</v>
      </c>
      <c r="Q583" s="7" t="e">
        <f t="shared" si="17"/>
        <v>#N/A</v>
      </c>
    </row>
    <row r="584" spans="2:17" x14ac:dyDescent="0.2">
      <c r="B584" t="s">
        <v>496</v>
      </c>
      <c r="C584" t="s">
        <v>1021</v>
      </c>
      <c r="D584">
        <v>961.80622017500104</v>
      </c>
      <c r="E584">
        <v>-1.8150599999999999</v>
      </c>
      <c r="F584">
        <v>1.2551300000000001</v>
      </c>
      <c r="G584">
        <v>3.2723513855266999E-2</v>
      </c>
      <c r="J584" t="s">
        <v>491</v>
      </c>
      <c r="K584" t="s">
        <v>410</v>
      </c>
      <c r="L584">
        <v>1452.5563554902401</v>
      </c>
      <c r="M584">
        <v>-1.7020500000000001</v>
      </c>
      <c r="N584">
        <v>1.09385</v>
      </c>
      <c r="O584" s="1">
        <v>4.0352556170056702E-8</v>
      </c>
      <c r="P584" s="1"/>
      <c r="Q584" s="7" t="e">
        <f t="shared" si="17"/>
        <v>#N/A</v>
      </c>
    </row>
    <row r="585" spans="2:17" x14ac:dyDescent="0.2">
      <c r="B585" t="s">
        <v>496</v>
      </c>
      <c r="C585" t="s">
        <v>1022</v>
      </c>
      <c r="D585">
        <v>354.61712439783099</v>
      </c>
      <c r="E585">
        <v>-1.8135699999999999</v>
      </c>
      <c r="F585">
        <v>1.2357499999999999</v>
      </c>
      <c r="G585">
        <v>1.99173249177447E-2</v>
      </c>
      <c r="J585" t="s">
        <v>500</v>
      </c>
      <c r="K585" t="s">
        <v>783</v>
      </c>
      <c r="L585">
        <v>131.02956368635299</v>
      </c>
      <c r="M585">
        <v>-1.70069</v>
      </c>
      <c r="N585">
        <v>1.1352100000000001</v>
      </c>
      <c r="O585">
        <v>2.21429161162097E-4</v>
      </c>
      <c r="P585" s="1"/>
      <c r="Q585" s="7" t="e">
        <f t="shared" si="17"/>
        <v>#N/A</v>
      </c>
    </row>
    <row r="586" spans="2:17" x14ac:dyDescent="0.2">
      <c r="B586" t="s">
        <v>491</v>
      </c>
      <c r="C586" t="s">
        <v>258</v>
      </c>
      <c r="D586">
        <v>860.50564756018696</v>
      </c>
      <c r="E586">
        <v>-1.8118300000000001</v>
      </c>
      <c r="F586">
        <v>1.12615</v>
      </c>
      <c r="G586" s="1">
        <v>4.9055694391556896E-6</v>
      </c>
      <c r="J586" t="s">
        <v>500</v>
      </c>
      <c r="K586" t="s">
        <v>784</v>
      </c>
      <c r="L586">
        <v>419.31722725619102</v>
      </c>
      <c r="M586">
        <v>-1.6990799999999999</v>
      </c>
      <c r="N586">
        <v>1.1123499999999999</v>
      </c>
      <c r="O586" s="1">
        <v>6.3748561441672101E-6</v>
      </c>
      <c r="P586" s="1"/>
      <c r="Q586" s="7" t="e">
        <f t="shared" si="17"/>
        <v>#N/A</v>
      </c>
    </row>
    <row r="587" spans="2:17" x14ac:dyDescent="0.2">
      <c r="B587" t="s">
        <v>491</v>
      </c>
      <c r="C587" t="s">
        <v>261</v>
      </c>
      <c r="D587">
        <v>523.02927691869002</v>
      </c>
      <c r="E587">
        <v>-1.8117799999999999</v>
      </c>
      <c r="F587">
        <v>1.1032900000000001</v>
      </c>
      <c r="G587" s="1">
        <v>1.7689092621664701E-8</v>
      </c>
      <c r="J587" t="s">
        <v>491</v>
      </c>
      <c r="K587" t="s">
        <v>424</v>
      </c>
      <c r="L587">
        <v>1402.6125049197899</v>
      </c>
      <c r="M587">
        <v>-1.69902</v>
      </c>
      <c r="N587">
        <v>1.08419</v>
      </c>
      <c r="O587" s="1">
        <v>8.3395310920133303E-10</v>
      </c>
      <c r="Q587" s="7" t="e">
        <f t="shared" si="17"/>
        <v>#N/A</v>
      </c>
    </row>
    <row r="588" spans="2:17" x14ac:dyDescent="0.2">
      <c r="B588" t="s">
        <v>491</v>
      </c>
      <c r="C588" t="s">
        <v>756</v>
      </c>
      <c r="D588">
        <v>154.761829562961</v>
      </c>
      <c r="E588">
        <v>-1.8111600000000001</v>
      </c>
      <c r="F588">
        <v>1.14316</v>
      </c>
      <c r="G588" s="1">
        <v>6.6155833701039593E-5</v>
      </c>
      <c r="J588" t="s">
        <v>500</v>
      </c>
      <c r="K588" t="s">
        <v>484</v>
      </c>
      <c r="L588">
        <v>154.03221973436001</v>
      </c>
      <c r="M588">
        <v>-1.698</v>
      </c>
      <c r="N588">
        <v>1.17259</v>
      </c>
      <c r="O588">
        <v>5.1535193079902198E-3</v>
      </c>
      <c r="P588" s="1"/>
      <c r="Q588" s="7" t="e">
        <f t="shared" si="17"/>
        <v>#N/A</v>
      </c>
    </row>
    <row r="589" spans="2:17" x14ac:dyDescent="0.2">
      <c r="B589" t="s">
        <v>491</v>
      </c>
      <c r="C589" t="s">
        <v>257</v>
      </c>
      <c r="D589">
        <v>448.38935789626902</v>
      </c>
      <c r="E589">
        <v>-1.8085899999999999</v>
      </c>
      <c r="F589">
        <v>1.15378</v>
      </c>
      <c r="G589">
        <v>2.28920712969452E-4</v>
      </c>
      <c r="J589" t="s">
        <v>491</v>
      </c>
      <c r="K589" t="s">
        <v>185</v>
      </c>
      <c r="L589">
        <v>841.73505724030599</v>
      </c>
      <c r="M589">
        <v>-1.6968099999999999</v>
      </c>
      <c r="N589">
        <v>1.1212599999999999</v>
      </c>
      <c r="O589" s="1">
        <v>3.4484975423443701E-5</v>
      </c>
      <c r="P589" s="1"/>
      <c r="Q589" s="7" t="str">
        <f t="shared" si="17"/>
        <v>Y48G1BL.6</v>
      </c>
    </row>
    <row r="590" spans="2:17" x14ac:dyDescent="0.2">
      <c r="B590" t="s">
        <v>491</v>
      </c>
      <c r="C590" t="s">
        <v>516</v>
      </c>
      <c r="D590">
        <v>464.20944360134803</v>
      </c>
      <c r="E590">
        <v>-1.8083800000000001</v>
      </c>
      <c r="F590">
        <v>1.135</v>
      </c>
      <c r="G590" s="1">
        <v>2.27851642089909E-5</v>
      </c>
      <c r="J590" t="s">
        <v>500</v>
      </c>
      <c r="K590" t="s">
        <v>785</v>
      </c>
      <c r="L590">
        <v>209.372558471921</v>
      </c>
      <c r="M590">
        <v>-1.69394</v>
      </c>
      <c r="N590">
        <v>1.1209800000000001</v>
      </c>
      <c r="O590" s="1">
        <v>3.5239876643043103E-5</v>
      </c>
      <c r="Q590" s="7" t="e">
        <f t="shared" si="17"/>
        <v>#N/A</v>
      </c>
    </row>
    <row r="591" spans="2:17" x14ac:dyDescent="0.2">
      <c r="B591" t="s">
        <v>491</v>
      </c>
      <c r="C591" t="s">
        <v>851</v>
      </c>
      <c r="D591">
        <v>3496.70508056166</v>
      </c>
      <c r="E591">
        <v>-1.8074699999999999</v>
      </c>
      <c r="F591">
        <v>1.0661099999999999</v>
      </c>
      <c r="G591" s="1">
        <v>5.9197659910794204E-19</v>
      </c>
      <c r="J591" t="s">
        <v>500</v>
      </c>
      <c r="K591" t="s">
        <v>786</v>
      </c>
      <c r="L591">
        <v>117.25906444918</v>
      </c>
      <c r="M591">
        <v>-1.6934</v>
      </c>
      <c r="N591">
        <v>1.12561</v>
      </c>
      <c r="O591" s="1">
        <v>7.2462418800717601E-5</v>
      </c>
      <c r="Q591" s="7" t="str">
        <f t="shared" si="17"/>
        <v>Y37E11AL.7; map-1</v>
      </c>
    </row>
    <row r="592" spans="2:17" x14ac:dyDescent="0.2">
      <c r="B592" t="s">
        <v>491</v>
      </c>
      <c r="C592" t="s">
        <v>263</v>
      </c>
      <c r="D592">
        <v>273.55382100878001</v>
      </c>
      <c r="E592">
        <v>-1.80653</v>
      </c>
      <c r="F592">
        <v>1.1106799999999999</v>
      </c>
      <c r="G592" s="1">
        <v>1.8571993483995E-7</v>
      </c>
      <c r="J592" t="s">
        <v>491</v>
      </c>
      <c r="K592" t="s">
        <v>395</v>
      </c>
      <c r="L592">
        <v>177.11177758951601</v>
      </c>
      <c r="M592">
        <v>-1.69306</v>
      </c>
      <c r="N592">
        <v>1.1156600000000001</v>
      </c>
      <c r="O592" s="1">
        <v>1.43721263603707E-5</v>
      </c>
      <c r="P592" s="1"/>
      <c r="Q592" s="7" t="e">
        <f t="shared" si="17"/>
        <v>#N/A</v>
      </c>
    </row>
    <row r="593" spans="2:17" x14ac:dyDescent="0.2">
      <c r="B593" t="s">
        <v>491</v>
      </c>
      <c r="C593" t="s">
        <v>259</v>
      </c>
      <c r="D593">
        <v>264.93570865839598</v>
      </c>
      <c r="E593">
        <v>-1.80575</v>
      </c>
      <c r="F593">
        <v>1.1612</v>
      </c>
      <c r="G593">
        <v>4.8172600721794502E-4</v>
      </c>
      <c r="J593" t="s">
        <v>491</v>
      </c>
      <c r="K593" t="s">
        <v>466</v>
      </c>
      <c r="L593">
        <v>332.838276031036</v>
      </c>
      <c r="M593">
        <v>-1.6926300000000001</v>
      </c>
      <c r="N593">
        <v>1.12025</v>
      </c>
      <c r="O593" s="1">
        <v>3.2456278530275899E-5</v>
      </c>
      <c r="Q593" s="7" t="e">
        <f t="shared" si="17"/>
        <v>#N/A</v>
      </c>
    </row>
    <row r="594" spans="2:17" x14ac:dyDescent="0.2">
      <c r="B594" t="s">
        <v>491</v>
      </c>
      <c r="C594" t="s">
        <v>1023</v>
      </c>
      <c r="D594">
        <v>1568.92820239758</v>
      </c>
      <c r="E594">
        <v>-1.79813</v>
      </c>
      <c r="F594">
        <v>1.1050599999999999</v>
      </c>
      <c r="G594" s="1">
        <v>4.7919237834972998E-8</v>
      </c>
      <c r="J594" t="s">
        <v>500</v>
      </c>
      <c r="K594" t="s">
        <v>787</v>
      </c>
      <c r="L594">
        <v>424.80001994587798</v>
      </c>
      <c r="M594">
        <v>-1.69119</v>
      </c>
      <c r="N594">
        <v>1.1111599999999999</v>
      </c>
      <c r="O594" s="1">
        <v>6.1797395673366104E-6</v>
      </c>
      <c r="P594" s="1"/>
      <c r="Q594" s="7" t="e">
        <f t="shared" si="17"/>
        <v>#N/A</v>
      </c>
    </row>
    <row r="595" spans="2:17" x14ac:dyDescent="0.2">
      <c r="B595" t="s">
        <v>491</v>
      </c>
      <c r="C595" t="s">
        <v>1024</v>
      </c>
      <c r="D595">
        <v>1128.4481259398201</v>
      </c>
      <c r="E595">
        <v>-1.79691</v>
      </c>
      <c r="F595">
        <v>1.0770500000000001</v>
      </c>
      <c r="G595" s="1">
        <v>5.7190125956810796E-14</v>
      </c>
      <c r="J595" t="s">
        <v>491</v>
      </c>
      <c r="K595" t="s">
        <v>470</v>
      </c>
      <c r="L595">
        <v>606.16283313192105</v>
      </c>
      <c r="M595">
        <v>-1.6896800000000001</v>
      </c>
      <c r="N595">
        <v>1.11713</v>
      </c>
      <c r="O595" s="1">
        <v>2.05117802085064E-5</v>
      </c>
      <c r="Q595" s="7" t="e">
        <f t="shared" si="17"/>
        <v>#N/A</v>
      </c>
    </row>
    <row r="596" spans="2:17" x14ac:dyDescent="0.2">
      <c r="B596" t="s">
        <v>496</v>
      </c>
      <c r="C596" t="s">
        <v>1025</v>
      </c>
      <c r="D596">
        <v>205.439548589423</v>
      </c>
      <c r="E596">
        <v>-1.79539</v>
      </c>
      <c r="F596">
        <v>1.1574199999999999</v>
      </c>
      <c r="G596">
        <v>3.99785023995443E-4</v>
      </c>
      <c r="J596" t="s">
        <v>491</v>
      </c>
      <c r="K596" t="s">
        <v>788</v>
      </c>
      <c r="L596">
        <v>148.12851266487701</v>
      </c>
      <c r="M596">
        <v>-1.6893199999999999</v>
      </c>
      <c r="N596">
        <v>1.12351</v>
      </c>
      <c r="O596" s="1">
        <v>5.8157493543747699E-5</v>
      </c>
      <c r="P596" s="1"/>
      <c r="Q596" s="7" t="str">
        <f t="shared" si="17"/>
        <v>M02B7.4; hpo-16</v>
      </c>
    </row>
    <row r="597" spans="2:17" x14ac:dyDescent="0.2">
      <c r="B597" t="s">
        <v>496</v>
      </c>
      <c r="C597" t="s">
        <v>1026</v>
      </c>
      <c r="D597">
        <v>230.16130230473601</v>
      </c>
      <c r="E597">
        <v>-1.7939400000000001</v>
      </c>
      <c r="F597">
        <v>1.1947399999999999</v>
      </c>
      <c r="G597">
        <v>5.0400224356831804E-3</v>
      </c>
      <c r="J597" t="s">
        <v>500</v>
      </c>
      <c r="K597" t="s">
        <v>789</v>
      </c>
      <c r="L597">
        <v>458.59353714010501</v>
      </c>
      <c r="M597">
        <v>-1.6882900000000001</v>
      </c>
      <c r="N597">
        <v>1.11887</v>
      </c>
      <c r="O597" s="1">
        <v>2.88604806256909E-5</v>
      </c>
      <c r="P597" s="1"/>
      <c r="Q597" s="7" t="str">
        <f t="shared" si="17"/>
        <v>C09H6.1; spr-4</v>
      </c>
    </row>
    <row r="598" spans="2:17" x14ac:dyDescent="0.2">
      <c r="B598" t="s">
        <v>496</v>
      </c>
      <c r="C598" t="s">
        <v>1027</v>
      </c>
      <c r="D598">
        <v>401.269120890274</v>
      </c>
      <c r="E598">
        <v>-1.7934300000000001</v>
      </c>
      <c r="F598">
        <v>1.2182599999999999</v>
      </c>
      <c r="G598">
        <v>1.32105227997676E-2</v>
      </c>
      <c r="J598" t="s">
        <v>500</v>
      </c>
      <c r="K598" t="s">
        <v>790</v>
      </c>
      <c r="L598">
        <v>103.224395925371</v>
      </c>
      <c r="M598">
        <v>-1.6875</v>
      </c>
      <c r="N598">
        <v>1.1420699999999999</v>
      </c>
      <c r="O598">
        <v>5.9782380408037697E-4</v>
      </c>
      <c r="P598" s="1"/>
      <c r="Q598" s="7" t="e">
        <f t="shared" si="17"/>
        <v>#N/A</v>
      </c>
    </row>
    <row r="599" spans="2:17" x14ac:dyDescent="0.2">
      <c r="B599" t="s">
        <v>496</v>
      </c>
      <c r="C599" t="s">
        <v>1028</v>
      </c>
      <c r="D599">
        <v>623.42704943572096</v>
      </c>
      <c r="E599">
        <v>-1.7914600000000001</v>
      </c>
      <c r="F599">
        <v>1.12504</v>
      </c>
      <c r="G599" s="1">
        <v>6.4292452583769998E-6</v>
      </c>
      <c r="J599" t="s">
        <v>491</v>
      </c>
      <c r="K599" t="s">
        <v>238</v>
      </c>
      <c r="L599">
        <v>1232.12158291069</v>
      </c>
      <c r="M599">
        <v>-1.68543</v>
      </c>
      <c r="N599">
        <v>1.0895900000000001</v>
      </c>
      <c r="O599" s="1">
        <v>1.5958741641302899E-8</v>
      </c>
      <c r="P599" s="1"/>
      <c r="Q599" s="7" t="str">
        <f t="shared" si="17"/>
        <v>F11C3.1</v>
      </c>
    </row>
    <row r="600" spans="2:17" x14ac:dyDescent="0.2">
      <c r="B600" t="s">
        <v>491</v>
      </c>
      <c r="C600" t="s">
        <v>1029</v>
      </c>
      <c r="D600">
        <v>525.35804465785702</v>
      </c>
      <c r="E600">
        <v>-1.79135</v>
      </c>
      <c r="F600">
        <v>1.08487</v>
      </c>
      <c r="G600" s="1">
        <v>1.30531365913373E-11</v>
      </c>
      <c r="J600" t="s">
        <v>500</v>
      </c>
      <c r="K600" t="s">
        <v>334</v>
      </c>
      <c r="L600">
        <v>550.02522667293204</v>
      </c>
      <c r="M600">
        <v>-1.68275</v>
      </c>
      <c r="N600">
        <v>1.0887800000000001</v>
      </c>
      <c r="O600" s="1">
        <v>1.29838748057835E-8</v>
      </c>
      <c r="Q600" s="7" t="str">
        <f t="shared" si="17"/>
        <v>C13F10.4</v>
      </c>
    </row>
    <row r="601" spans="2:17" x14ac:dyDescent="0.2">
      <c r="B601" t="s">
        <v>500</v>
      </c>
      <c r="C601" t="s">
        <v>264</v>
      </c>
      <c r="D601">
        <v>219.927398329646</v>
      </c>
      <c r="E601">
        <v>-1.79036</v>
      </c>
      <c r="F601">
        <v>1.1165099999999999</v>
      </c>
      <c r="G601" s="1">
        <v>1.19967786165375E-6</v>
      </c>
      <c r="J601" t="s">
        <v>491</v>
      </c>
      <c r="K601" t="s">
        <v>485</v>
      </c>
      <c r="L601">
        <v>173.115428039465</v>
      </c>
      <c r="M601">
        <v>-1.67883</v>
      </c>
      <c r="N601">
        <v>1.1275599999999999</v>
      </c>
      <c r="O601">
        <v>1.31271769269675E-4</v>
      </c>
      <c r="Q601" s="7" t="e">
        <f t="shared" si="17"/>
        <v>#N/A</v>
      </c>
    </row>
    <row r="602" spans="2:17" x14ac:dyDescent="0.2">
      <c r="B602" t="s">
        <v>491</v>
      </c>
      <c r="C602" t="s">
        <v>264</v>
      </c>
      <c r="D602">
        <v>219.927398329646</v>
      </c>
      <c r="E602">
        <v>-1.79036</v>
      </c>
      <c r="F602">
        <v>1.1165099999999999</v>
      </c>
      <c r="G602" s="1">
        <v>1.19967786165375E-6</v>
      </c>
      <c r="J602" t="s">
        <v>496</v>
      </c>
      <c r="K602" t="s">
        <v>791</v>
      </c>
      <c r="L602">
        <v>153.69740071964301</v>
      </c>
      <c r="M602">
        <v>-1.67614</v>
      </c>
      <c r="N602">
        <v>1.1654100000000001</v>
      </c>
      <c r="O602">
        <v>4.3864730456957502E-3</v>
      </c>
      <c r="P602" s="1"/>
      <c r="Q602" s="7" t="str">
        <f t="shared" si="17"/>
        <v>21ur-4088</v>
      </c>
    </row>
    <row r="603" spans="2:17" x14ac:dyDescent="0.2">
      <c r="B603" t="s">
        <v>491</v>
      </c>
      <c r="C603" t="s">
        <v>1030</v>
      </c>
      <c r="D603">
        <v>365.222563057088</v>
      </c>
      <c r="E603">
        <v>-1.78905</v>
      </c>
      <c r="F603">
        <v>1.1155200000000001</v>
      </c>
      <c r="G603" s="1">
        <v>9.9598064763422594E-7</v>
      </c>
      <c r="J603" t="s">
        <v>491</v>
      </c>
      <c r="K603" t="s">
        <v>414</v>
      </c>
      <c r="L603">
        <v>156.32046350952101</v>
      </c>
      <c r="M603">
        <v>-1.6758999999999999</v>
      </c>
      <c r="N603">
        <v>1.1427099999999999</v>
      </c>
      <c r="O603">
        <v>7.7692014988748899E-4</v>
      </c>
      <c r="Q603" s="7" t="e">
        <f t="shared" si="17"/>
        <v>#N/A</v>
      </c>
    </row>
    <row r="604" spans="2:17" x14ac:dyDescent="0.2">
      <c r="B604" t="s">
        <v>500</v>
      </c>
      <c r="C604" t="s">
        <v>703</v>
      </c>
      <c r="D604">
        <v>218.853270181922</v>
      </c>
      <c r="E604">
        <v>-1.78684</v>
      </c>
      <c r="F604">
        <v>1.11002</v>
      </c>
      <c r="G604" s="1">
        <v>2.7667834502224901E-7</v>
      </c>
      <c r="J604" t="s">
        <v>491</v>
      </c>
      <c r="K604" t="s">
        <v>403</v>
      </c>
      <c r="L604">
        <v>339.31232008505799</v>
      </c>
      <c r="M604">
        <v>-1.6750700000000001</v>
      </c>
      <c r="N604">
        <v>1.1513199999999999</v>
      </c>
      <c r="O604">
        <v>1.67591636627529E-3</v>
      </c>
      <c r="Q604" s="7" t="e">
        <f t="shared" si="17"/>
        <v>#N/A</v>
      </c>
    </row>
    <row r="605" spans="2:17" x14ac:dyDescent="0.2">
      <c r="B605" t="s">
        <v>491</v>
      </c>
      <c r="C605" t="s">
        <v>780</v>
      </c>
      <c r="D605">
        <v>653.32317780614403</v>
      </c>
      <c r="E605">
        <v>-1.7853699999999999</v>
      </c>
      <c r="F605">
        <v>1.1266099999999999</v>
      </c>
      <c r="G605" s="1">
        <v>9.7522697399971901E-6</v>
      </c>
      <c r="J605" t="s">
        <v>491</v>
      </c>
      <c r="K605" t="s">
        <v>792</v>
      </c>
      <c r="L605">
        <v>156.085910340108</v>
      </c>
      <c r="M605">
        <v>-1.67405</v>
      </c>
      <c r="N605">
        <v>1.1422600000000001</v>
      </c>
      <c r="O605">
        <v>7.6746137745765095E-4</v>
      </c>
      <c r="P605" s="1"/>
      <c r="Q605" s="7" t="e">
        <f t="shared" si="17"/>
        <v>#N/A</v>
      </c>
    </row>
    <row r="606" spans="2:17" x14ac:dyDescent="0.2">
      <c r="B606" t="s">
        <v>491</v>
      </c>
      <c r="C606" t="s">
        <v>270</v>
      </c>
      <c r="D606">
        <v>6768.7422362636298</v>
      </c>
      <c r="E606">
        <v>-1.7838499999999999</v>
      </c>
      <c r="F606">
        <v>1.0649500000000001</v>
      </c>
      <c r="G606" s="1">
        <v>9.2081001991044295E-19</v>
      </c>
      <c r="J606" t="s">
        <v>500</v>
      </c>
      <c r="K606" t="s">
        <v>793</v>
      </c>
      <c r="L606">
        <v>169.07781770012099</v>
      </c>
      <c r="M606">
        <v>-1.6717599999999999</v>
      </c>
      <c r="N606">
        <v>1.1203099999999999</v>
      </c>
      <c r="O606" s="1">
        <v>5.3042350392744799E-5</v>
      </c>
      <c r="P606" s="1"/>
      <c r="Q606" s="7" t="str">
        <f t="shared" si="17"/>
        <v>T01H8.1; rskn-1</v>
      </c>
    </row>
    <row r="607" spans="2:17" x14ac:dyDescent="0.2">
      <c r="B607" t="s">
        <v>496</v>
      </c>
      <c r="C607" t="s">
        <v>1031</v>
      </c>
      <c r="D607">
        <v>114.073415096918</v>
      </c>
      <c r="E607">
        <v>-1.7815300000000001</v>
      </c>
      <c r="F607">
        <v>1.1914899999999999</v>
      </c>
      <c r="G607">
        <v>4.8714699465284596E-3</v>
      </c>
      <c r="J607" t="s">
        <v>500</v>
      </c>
      <c r="K607" t="s">
        <v>344</v>
      </c>
      <c r="L607">
        <v>140.83209818694101</v>
      </c>
      <c r="M607">
        <v>-1.67153</v>
      </c>
      <c r="N607">
        <v>1.1218399999999999</v>
      </c>
      <c r="O607" s="1">
        <v>6.7337250718797105E-5</v>
      </c>
      <c r="P607" s="1"/>
      <c r="Q607" s="7" t="str">
        <f t="shared" si="17"/>
        <v>B0205.6</v>
      </c>
    </row>
    <row r="608" spans="2:17" x14ac:dyDescent="0.2">
      <c r="B608" t="s">
        <v>500</v>
      </c>
      <c r="C608" t="s">
        <v>1032</v>
      </c>
      <c r="D608">
        <v>140.621768576357</v>
      </c>
      <c r="E608">
        <v>-1.78146</v>
      </c>
      <c r="F608">
        <v>1.1394299999999999</v>
      </c>
      <c r="G608" s="1">
        <v>7.06188247355812E-5</v>
      </c>
      <c r="J608" t="s">
        <v>491</v>
      </c>
      <c r="K608" t="s">
        <v>459</v>
      </c>
      <c r="L608">
        <v>678.58170577519502</v>
      </c>
      <c r="M608">
        <v>-1.67147</v>
      </c>
      <c r="N608">
        <v>1.10782</v>
      </c>
      <c r="O608" s="1">
        <v>5.2810740711913403E-6</v>
      </c>
      <c r="P608" s="1"/>
      <c r="Q608" s="7" t="e">
        <f t="shared" si="17"/>
        <v>#N/A</v>
      </c>
    </row>
    <row r="609" spans="2:17" x14ac:dyDescent="0.2">
      <c r="B609" t="s">
        <v>491</v>
      </c>
      <c r="C609" t="s">
        <v>267</v>
      </c>
      <c r="D609">
        <v>668.74288048773894</v>
      </c>
      <c r="E609">
        <v>-1.7812399999999999</v>
      </c>
      <c r="F609">
        <v>1.0957600000000001</v>
      </c>
      <c r="G609" s="1">
        <v>3.4762248312349E-9</v>
      </c>
      <c r="J609" t="s">
        <v>491</v>
      </c>
      <c r="K609" t="s">
        <v>794</v>
      </c>
      <c r="L609">
        <v>334.00559514252302</v>
      </c>
      <c r="M609">
        <v>-1.6712</v>
      </c>
      <c r="N609">
        <v>1.0890299999999999</v>
      </c>
      <c r="O609" s="1">
        <v>2.3264562445307501E-8</v>
      </c>
      <c r="Q609" s="7" t="str">
        <f t="shared" si="17"/>
        <v>B0391.5; fbxa-153</v>
      </c>
    </row>
    <row r="610" spans="2:17" x14ac:dyDescent="0.2">
      <c r="B610" t="s">
        <v>491</v>
      </c>
      <c r="C610" t="s">
        <v>59</v>
      </c>
      <c r="D610">
        <v>354.78726246485002</v>
      </c>
      <c r="E610">
        <v>-1.7807999999999999</v>
      </c>
      <c r="F610">
        <v>1.1184400000000001</v>
      </c>
      <c r="G610" s="1">
        <v>2.2861495517999501E-6</v>
      </c>
      <c r="J610" t="s">
        <v>491</v>
      </c>
      <c r="K610" t="s">
        <v>251</v>
      </c>
      <c r="L610">
        <v>2641.5448727944299</v>
      </c>
      <c r="M610">
        <v>-1.6709099999999999</v>
      </c>
      <c r="N610">
        <v>1.1112500000000001</v>
      </c>
      <c r="O610" s="1">
        <v>1.0961817543093299E-5</v>
      </c>
      <c r="Q610" s="7" t="str">
        <f t="shared" si="17"/>
        <v>H14E04.1</v>
      </c>
    </row>
    <row r="611" spans="2:17" x14ac:dyDescent="0.2">
      <c r="B611" t="s">
        <v>491</v>
      </c>
      <c r="C611" t="s">
        <v>788</v>
      </c>
      <c r="D611">
        <v>148.12851266487701</v>
      </c>
      <c r="E611">
        <v>-1.78</v>
      </c>
      <c r="F611">
        <v>1.1230500000000001</v>
      </c>
      <c r="G611" s="1">
        <v>5.8344604459129001E-6</v>
      </c>
      <c r="J611" t="s">
        <v>491</v>
      </c>
      <c r="K611" t="s">
        <v>795</v>
      </c>
      <c r="L611">
        <v>132.41734276989101</v>
      </c>
      <c r="M611">
        <v>-1.6700699999999999</v>
      </c>
      <c r="N611">
        <v>1.1265400000000001</v>
      </c>
      <c r="O611">
        <v>1.3745712511639899E-4</v>
      </c>
      <c r="P611" s="1"/>
      <c r="Q611" s="7" t="str">
        <f t="shared" si="17"/>
        <v>C31C9.8; fbxa-169</v>
      </c>
    </row>
    <row r="612" spans="2:17" x14ac:dyDescent="0.2">
      <c r="B612" t="s">
        <v>496</v>
      </c>
      <c r="C612" t="s">
        <v>1033</v>
      </c>
      <c r="D612">
        <v>117.985271353385</v>
      </c>
      <c r="E612">
        <v>-1.77929</v>
      </c>
      <c r="F612">
        <v>1.1724699999999999</v>
      </c>
      <c r="G612">
        <v>1.6453218015261299E-3</v>
      </c>
      <c r="J612" t="s">
        <v>500</v>
      </c>
      <c r="K612" t="s">
        <v>353</v>
      </c>
      <c r="L612">
        <v>177.218680043912</v>
      </c>
      <c r="M612">
        <v>-1.6686300000000001</v>
      </c>
      <c r="N612">
        <v>1.14242</v>
      </c>
      <c r="O612">
        <v>8.55395489967073E-4</v>
      </c>
      <c r="P612" s="1"/>
      <c r="Q612" s="7" t="e">
        <f t="shared" si="17"/>
        <v>#N/A</v>
      </c>
    </row>
    <row r="613" spans="2:17" x14ac:dyDescent="0.2">
      <c r="B613" t="s">
        <v>491</v>
      </c>
      <c r="C613" t="s">
        <v>265</v>
      </c>
      <c r="D613">
        <v>1275.7375537407299</v>
      </c>
      <c r="E613">
        <v>-1.77677</v>
      </c>
      <c r="F613">
        <v>1.11022</v>
      </c>
      <c r="G613" s="1">
        <v>3.9231396555756E-7</v>
      </c>
      <c r="J613" t="s">
        <v>491</v>
      </c>
      <c r="K613" t="s">
        <v>796</v>
      </c>
      <c r="L613">
        <v>311.07636128211198</v>
      </c>
      <c r="M613">
        <v>-1.66537</v>
      </c>
      <c r="N613">
        <v>1.10483</v>
      </c>
      <c r="O613" s="1">
        <v>3.21099614281346E-6</v>
      </c>
      <c r="P613" s="1"/>
      <c r="Q613" s="7" t="e">
        <f t="shared" si="17"/>
        <v>#N/A</v>
      </c>
    </row>
    <row r="614" spans="2:17" x14ac:dyDescent="0.2">
      <c r="B614" t="s">
        <v>496</v>
      </c>
      <c r="C614" t="s">
        <v>1034</v>
      </c>
      <c r="D614">
        <v>177.583740475676</v>
      </c>
      <c r="E614">
        <v>-1.77542</v>
      </c>
      <c r="F614">
        <v>1.20198</v>
      </c>
      <c r="G614">
        <v>8.2780429711263107E-3</v>
      </c>
      <c r="J614" t="s">
        <v>491</v>
      </c>
      <c r="K614" t="s">
        <v>797</v>
      </c>
      <c r="L614">
        <v>762.32948480217499</v>
      </c>
      <c r="M614">
        <v>-1.6649700000000001</v>
      </c>
      <c r="N614">
        <v>1.0892200000000001</v>
      </c>
      <c r="O614" s="1">
        <v>3.24888948008156E-8</v>
      </c>
      <c r="P614" s="1"/>
      <c r="Q614" s="7" t="e">
        <f t="shared" si="17"/>
        <v>#N/A</v>
      </c>
    </row>
    <row r="615" spans="2:17" x14ac:dyDescent="0.2">
      <c r="B615" t="s">
        <v>491</v>
      </c>
      <c r="C615" t="s">
        <v>275</v>
      </c>
      <c r="D615">
        <v>359.82526217518603</v>
      </c>
      <c r="E615">
        <v>-1.77244</v>
      </c>
      <c r="F615">
        <v>1.0891200000000001</v>
      </c>
      <c r="G615" s="1">
        <v>2.8277955000877198E-10</v>
      </c>
      <c r="J615" t="s">
        <v>491</v>
      </c>
      <c r="K615" t="s">
        <v>214</v>
      </c>
      <c r="L615">
        <v>519.11455033360198</v>
      </c>
      <c r="M615">
        <v>-1.66384</v>
      </c>
      <c r="N615">
        <v>1.11609</v>
      </c>
      <c r="O615" s="1">
        <v>3.2348441843065298E-5</v>
      </c>
      <c r="P615" s="1"/>
      <c r="Q615" s="7" t="str">
        <f t="shared" si="17"/>
        <v>F59B2.9</v>
      </c>
    </row>
    <row r="616" spans="2:17" x14ac:dyDescent="0.2">
      <c r="B616" t="s">
        <v>491</v>
      </c>
      <c r="C616" t="s">
        <v>266</v>
      </c>
      <c r="D616">
        <v>175.86645527542001</v>
      </c>
      <c r="E616">
        <v>-1.76664</v>
      </c>
      <c r="F616">
        <v>1.1598599999999999</v>
      </c>
      <c r="G616">
        <v>7.5304282194622798E-4</v>
      </c>
      <c r="J616" t="s">
        <v>491</v>
      </c>
      <c r="K616" t="s">
        <v>407</v>
      </c>
      <c r="L616">
        <v>937.574619220665</v>
      </c>
      <c r="M616">
        <v>-1.66275</v>
      </c>
      <c r="N616">
        <v>1.1198900000000001</v>
      </c>
      <c r="O616" s="1">
        <v>6.1093149336397001E-5</v>
      </c>
      <c r="P616" s="1"/>
      <c r="Q616" s="7" t="e">
        <f t="shared" si="17"/>
        <v>#N/A</v>
      </c>
    </row>
    <row r="617" spans="2:17" x14ac:dyDescent="0.2">
      <c r="B617" t="s">
        <v>551</v>
      </c>
      <c r="C617" t="s">
        <v>1035</v>
      </c>
      <c r="D617">
        <v>119.755561422396</v>
      </c>
      <c r="E617">
        <v>-1.76647</v>
      </c>
      <c r="F617">
        <v>1.1345799999999999</v>
      </c>
      <c r="G617" s="1">
        <v>4.9195564636060203E-5</v>
      </c>
      <c r="J617" t="s">
        <v>500</v>
      </c>
      <c r="K617" t="s">
        <v>798</v>
      </c>
      <c r="L617">
        <v>178.181392821126</v>
      </c>
      <c r="M617">
        <v>-1.65733</v>
      </c>
      <c r="N617">
        <v>1.1212200000000001</v>
      </c>
      <c r="O617" s="1">
        <v>8.5079630943349301E-5</v>
      </c>
      <c r="P617" s="1"/>
      <c r="Q617" s="7" t="str">
        <f t="shared" si="17"/>
        <v>R09E12.3; sti-1</v>
      </c>
    </row>
    <row r="618" spans="2:17" x14ac:dyDescent="0.2">
      <c r="B618" t="s">
        <v>491</v>
      </c>
      <c r="C618" t="s">
        <v>274</v>
      </c>
      <c r="D618">
        <v>368.69699947501601</v>
      </c>
      <c r="E618">
        <v>-1.7644899999999999</v>
      </c>
      <c r="F618">
        <v>1.0878099999999999</v>
      </c>
      <c r="G618" s="1">
        <v>2.13134467123841E-10</v>
      </c>
      <c r="J618" t="s">
        <v>491</v>
      </c>
      <c r="K618" t="s">
        <v>799</v>
      </c>
      <c r="L618">
        <v>1210.99599613225</v>
      </c>
      <c r="M618">
        <v>-1.65387</v>
      </c>
      <c r="N618">
        <v>1.09975</v>
      </c>
      <c r="O618" s="1">
        <v>1.33260372246658E-6</v>
      </c>
      <c r="Q618" s="7" t="str">
        <f t="shared" si="17"/>
        <v>M01D1.10; fbxb-45</v>
      </c>
    </row>
    <row r="619" spans="2:17" x14ac:dyDescent="0.2">
      <c r="B619" t="s">
        <v>491</v>
      </c>
      <c r="C619" t="s">
        <v>672</v>
      </c>
      <c r="D619">
        <v>163.626072269334</v>
      </c>
      <c r="E619">
        <v>-1.76302</v>
      </c>
      <c r="F619">
        <v>1.13629</v>
      </c>
      <c r="G619" s="1">
        <v>6.6484722178705206E-5</v>
      </c>
      <c r="J619" t="s">
        <v>491</v>
      </c>
      <c r="K619" t="s">
        <v>442</v>
      </c>
      <c r="L619">
        <v>113.79358559322399</v>
      </c>
      <c r="M619">
        <v>-1.65378</v>
      </c>
      <c r="N619">
        <v>1.16734</v>
      </c>
      <c r="O619">
        <v>6.51930844168084E-3</v>
      </c>
      <c r="P619" s="1"/>
      <c r="Q619" s="7" t="e">
        <f t="shared" si="17"/>
        <v>#N/A</v>
      </c>
    </row>
    <row r="620" spans="2:17" x14ac:dyDescent="0.2">
      <c r="B620" t="s">
        <v>500</v>
      </c>
      <c r="C620" t="s">
        <v>269</v>
      </c>
      <c r="D620">
        <v>100.202282000308</v>
      </c>
      <c r="E620">
        <v>-1.76292</v>
      </c>
      <c r="F620">
        <v>1.1643699999999999</v>
      </c>
      <c r="G620">
        <v>1.1267978132943599E-3</v>
      </c>
      <c r="J620" t="s">
        <v>491</v>
      </c>
      <c r="K620" t="s">
        <v>411</v>
      </c>
      <c r="L620">
        <v>206.11774222403</v>
      </c>
      <c r="M620">
        <v>-1.65361</v>
      </c>
      <c r="N620">
        <v>1.1187499999999999</v>
      </c>
      <c r="O620" s="1">
        <v>6.3453749504239695E-5</v>
      </c>
      <c r="Q620" s="7" t="e">
        <f t="shared" si="17"/>
        <v>#N/A</v>
      </c>
    </row>
    <row r="621" spans="2:17" x14ac:dyDescent="0.2">
      <c r="B621" t="s">
        <v>491</v>
      </c>
      <c r="C621" t="s">
        <v>818</v>
      </c>
      <c r="D621">
        <v>255.048451495385</v>
      </c>
      <c r="E621">
        <v>-1.76013</v>
      </c>
      <c r="F621">
        <v>1.1042799999999999</v>
      </c>
      <c r="G621" s="1">
        <v>1.2820108199973801E-7</v>
      </c>
      <c r="J621" t="s">
        <v>491</v>
      </c>
      <c r="K621" t="s">
        <v>441</v>
      </c>
      <c r="L621">
        <v>273.41445399589497</v>
      </c>
      <c r="M621">
        <v>-1.6526799999999999</v>
      </c>
      <c r="N621">
        <v>1.15147</v>
      </c>
      <c r="O621">
        <v>2.3462842360716801E-3</v>
      </c>
      <c r="Q621" s="7" t="e">
        <f t="shared" si="17"/>
        <v>#N/A</v>
      </c>
    </row>
    <row r="622" spans="2:17" x14ac:dyDescent="0.2">
      <c r="B622" t="s">
        <v>496</v>
      </c>
      <c r="C622" t="s">
        <v>1036</v>
      </c>
      <c r="D622">
        <v>114.18843597945499</v>
      </c>
      <c r="E622">
        <v>-1.7557400000000001</v>
      </c>
      <c r="F622">
        <v>1.1783699999999999</v>
      </c>
      <c r="G622">
        <v>3.1563425236510998E-3</v>
      </c>
      <c r="J622" t="s">
        <v>500</v>
      </c>
      <c r="K622" t="s">
        <v>349</v>
      </c>
      <c r="L622">
        <v>145.195687232468</v>
      </c>
      <c r="M622">
        <v>-1.6502600000000001</v>
      </c>
      <c r="N622">
        <v>1.12602</v>
      </c>
      <c r="O622">
        <v>1.94073752411913E-4</v>
      </c>
      <c r="P622" s="1"/>
      <c r="Q622" s="7" t="str">
        <f t="shared" si="17"/>
        <v>B0365.1</v>
      </c>
    </row>
    <row r="623" spans="2:17" x14ac:dyDescent="0.2">
      <c r="B623" t="s">
        <v>496</v>
      </c>
      <c r="C623" t="s">
        <v>1037</v>
      </c>
      <c r="D623">
        <v>148.673489388273</v>
      </c>
      <c r="E623">
        <v>-1.7556</v>
      </c>
      <c r="F623">
        <v>1.2536099999999999</v>
      </c>
      <c r="G623">
        <v>4.4840215136926397E-2</v>
      </c>
      <c r="J623" t="s">
        <v>491</v>
      </c>
      <c r="K623" t="s">
        <v>111</v>
      </c>
      <c r="L623">
        <v>1145.5082465210101</v>
      </c>
      <c r="M623">
        <v>-1.64985</v>
      </c>
      <c r="N623">
        <v>1.0753900000000001</v>
      </c>
      <c r="O623" s="1">
        <v>9.1617408378431194E-11</v>
      </c>
      <c r="P623" s="1"/>
      <c r="Q623" s="7" t="str">
        <f t="shared" si="17"/>
        <v>T16H12.2</v>
      </c>
    </row>
    <row r="624" spans="2:17" x14ac:dyDescent="0.2">
      <c r="B624" t="s">
        <v>491</v>
      </c>
      <c r="C624" t="s">
        <v>1038</v>
      </c>
      <c r="D624">
        <v>918.01421299599303</v>
      </c>
      <c r="E624">
        <v>-1.7508600000000001</v>
      </c>
      <c r="F624">
        <v>1.08735</v>
      </c>
      <c r="G624" s="1">
        <v>3.1293619085184698E-10</v>
      </c>
      <c r="J624" t="s">
        <v>491</v>
      </c>
      <c r="K624" t="s">
        <v>469</v>
      </c>
      <c r="L624">
        <v>424.08646415740998</v>
      </c>
      <c r="M624">
        <v>-1.64984</v>
      </c>
      <c r="N624">
        <v>1.10287</v>
      </c>
      <c r="O624" s="1">
        <v>3.2621298370868101E-6</v>
      </c>
      <c r="P624" s="1"/>
      <c r="Q624" s="7" t="e">
        <f t="shared" si="17"/>
        <v>#N/A</v>
      </c>
    </row>
    <row r="625" spans="2:17" x14ac:dyDescent="0.2">
      <c r="B625" t="s">
        <v>491</v>
      </c>
      <c r="C625" t="s">
        <v>272</v>
      </c>
      <c r="D625">
        <v>3285.4989605430601</v>
      </c>
      <c r="E625">
        <v>-1.75078</v>
      </c>
      <c r="F625">
        <v>1.1073999999999999</v>
      </c>
      <c r="G625" s="1">
        <v>4.0741471162218499E-7</v>
      </c>
      <c r="J625" t="s">
        <v>491</v>
      </c>
      <c r="K625" t="s">
        <v>800</v>
      </c>
      <c r="L625">
        <v>554.89966297792</v>
      </c>
      <c r="M625">
        <v>-1.64672</v>
      </c>
      <c r="N625">
        <v>1.0963799999999999</v>
      </c>
      <c r="O625" s="1">
        <v>6.7897177314149195E-7</v>
      </c>
      <c r="P625" s="1"/>
      <c r="Q625" s="7" t="e">
        <f t="shared" si="17"/>
        <v>#N/A</v>
      </c>
    </row>
    <row r="626" spans="2:17" x14ac:dyDescent="0.2">
      <c r="B626" t="s">
        <v>496</v>
      </c>
      <c r="C626" t="s">
        <v>1039</v>
      </c>
      <c r="D626">
        <v>228.75144272470001</v>
      </c>
      <c r="E626">
        <v>-1.7501500000000001</v>
      </c>
      <c r="F626">
        <v>1.1745300000000001</v>
      </c>
      <c r="G626">
        <v>2.6731496965111201E-3</v>
      </c>
      <c r="J626" t="s">
        <v>500</v>
      </c>
      <c r="K626" t="s">
        <v>371</v>
      </c>
      <c r="L626">
        <v>215.48909633424901</v>
      </c>
      <c r="M626">
        <v>-1.6458200000000001</v>
      </c>
      <c r="N626">
        <v>1.1192</v>
      </c>
      <c r="O626" s="1">
        <v>8.1861535541039501E-5</v>
      </c>
      <c r="P626" s="1"/>
      <c r="Q626" s="7" t="e">
        <f t="shared" si="17"/>
        <v>#N/A</v>
      </c>
    </row>
    <row r="627" spans="2:17" x14ac:dyDescent="0.2">
      <c r="B627" t="s">
        <v>496</v>
      </c>
      <c r="C627" t="s">
        <v>1040</v>
      </c>
      <c r="D627">
        <v>153.03029878925199</v>
      </c>
      <c r="E627">
        <v>-1.74942</v>
      </c>
      <c r="F627">
        <v>1.1885699999999999</v>
      </c>
      <c r="G627">
        <v>5.8273513072033397E-3</v>
      </c>
      <c r="J627" t="s">
        <v>500</v>
      </c>
      <c r="K627" t="s">
        <v>801</v>
      </c>
      <c r="L627">
        <v>207.35345646008599</v>
      </c>
      <c r="M627">
        <v>-1.6455900000000001</v>
      </c>
      <c r="N627">
        <v>1.1091299999999999</v>
      </c>
      <c r="O627" s="1">
        <v>1.4473259200187499E-5</v>
      </c>
      <c r="P627" s="1"/>
      <c r="Q627" s="7" t="e">
        <f t="shared" si="17"/>
        <v>#N/A</v>
      </c>
    </row>
    <row r="628" spans="2:17" x14ac:dyDescent="0.2">
      <c r="B628" t="s">
        <v>491</v>
      </c>
      <c r="C628" t="s">
        <v>273</v>
      </c>
      <c r="D628">
        <v>1084.9685310617199</v>
      </c>
      <c r="E628">
        <v>-1.7473399999999999</v>
      </c>
      <c r="F628">
        <v>1.11429</v>
      </c>
      <c r="G628" s="1">
        <v>2.2713644638843298E-6</v>
      </c>
      <c r="J628" t="s">
        <v>491</v>
      </c>
      <c r="K628" t="s">
        <v>463</v>
      </c>
      <c r="L628">
        <v>193.77239989410501</v>
      </c>
      <c r="M628">
        <v>-1.64527</v>
      </c>
      <c r="N628">
        <v>1.1262799999999999</v>
      </c>
      <c r="O628">
        <v>2.2162523606150401E-4</v>
      </c>
      <c r="P628" s="1"/>
      <c r="Q628" s="7" t="e">
        <f t="shared" si="17"/>
        <v>#N/A</v>
      </c>
    </row>
    <row r="629" spans="2:17" x14ac:dyDescent="0.2">
      <c r="B629" t="s">
        <v>500</v>
      </c>
      <c r="C629" t="s">
        <v>1041</v>
      </c>
      <c r="D629">
        <v>136.69406947612799</v>
      </c>
      <c r="E629">
        <v>-1.74685</v>
      </c>
      <c r="F629">
        <v>1.14791</v>
      </c>
      <c r="G629">
        <v>3.4079874494195303E-4</v>
      </c>
      <c r="J629" t="s">
        <v>491</v>
      </c>
      <c r="K629" t="s">
        <v>373</v>
      </c>
      <c r="L629">
        <v>244.18687921168299</v>
      </c>
      <c r="M629">
        <v>-1.64517</v>
      </c>
      <c r="N629">
        <v>1.1455599999999999</v>
      </c>
      <c r="O629">
        <v>1.6607005329738701E-3</v>
      </c>
      <c r="P629" s="1"/>
      <c r="Q629" s="7" t="e">
        <f t="shared" si="17"/>
        <v>#N/A</v>
      </c>
    </row>
    <row r="630" spans="2:17" x14ac:dyDescent="0.2">
      <c r="B630" t="s">
        <v>491</v>
      </c>
      <c r="C630" t="s">
        <v>276</v>
      </c>
      <c r="D630">
        <v>866.58441448920405</v>
      </c>
      <c r="E630">
        <v>-1.74644</v>
      </c>
      <c r="F630">
        <v>1.08447</v>
      </c>
      <c r="G630" s="1">
        <v>8.8839555082172105E-11</v>
      </c>
      <c r="J630" t="s">
        <v>491</v>
      </c>
      <c r="K630" t="s">
        <v>188</v>
      </c>
      <c r="L630">
        <v>1338.99812144459</v>
      </c>
      <c r="M630">
        <v>-1.64497</v>
      </c>
      <c r="N630">
        <v>1.1266</v>
      </c>
      <c r="O630">
        <v>2.3296876178549301E-4</v>
      </c>
      <c r="P630" s="1"/>
      <c r="Q630" s="7" t="str">
        <f t="shared" si="17"/>
        <v>F40F4.7</v>
      </c>
    </row>
    <row r="631" spans="2:17" x14ac:dyDescent="0.2">
      <c r="B631" t="s">
        <v>491</v>
      </c>
      <c r="C631" t="s">
        <v>665</v>
      </c>
      <c r="D631">
        <v>139.98468601740601</v>
      </c>
      <c r="E631">
        <v>-1.74621</v>
      </c>
      <c r="F631">
        <v>1.1163400000000001</v>
      </c>
      <c r="G631" s="1">
        <v>3.6048751624116901E-6</v>
      </c>
      <c r="J631" t="s">
        <v>491</v>
      </c>
      <c r="K631" t="s">
        <v>802</v>
      </c>
      <c r="L631">
        <v>355.29440211045898</v>
      </c>
      <c r="M631">
        <v>-1.6443099999999999</v>
      </c>
      <c r="N631">
        <v>1.13673</v>
      </c>
      <c r="O631">
        <v>7.4837189931725105E-4</v>
      </c>
      <c r="Q631" s="7" t="str">
        <f t="shared" si="17"/>
        <v>Y46G5A.21; acl-7</v>
      </c>
    </row>
    <row r="632" spans="2:17" x14ac:dyDescent="0.2">
      <c r="B632" t="s">
        <v>496</v>
      </c>
      <c r="C632" t="s">
        <v>1042</v>
      </c>
      <c r="D632">
        <v>254.063168557403</v>
      </c>
      <c r="E632">
        <v>-1.7460199999999999</v>
      </c>
      <c r="F632">
        <v>1.2458</v>
      </c>
      <c r="G632">
        <v>4.02752101685767E-2</v>
      </c>
      <c r="J632" t="s">
        <v>491</v>
      </c>
      <c r="K632" t="s">
        <v>157</v>
      </c>
      <c r="L632">
        <v>270.85292253264601</v>
      </c>
      <c r="M632">
        <v>-1.6422699999999999</v>
      </c>
      <c r="N632">
        <v>1.0887899999999999</v>
      </c>
      <c r="O632" s="1">
        <v>6.9968664595831597E-8</v>
      </c>
      <c r="P632" s="1"/>
      <c r="Q632" s="7" t="str">
        <f t="shared" si="17"/>
        <v>T10B5.4</v>
      </c>
    </row>
    <row r="633" spans="2:17" x14ac:dyDescent="0.2">
      <c r="B633" t="s">
        <v>880</v>
      </c>
      <c r="C633" t="s">
        <v>1043</v>
      </c>
      <c r="D633">
        <v>114.66052500932901</v>
      </c>
      <c r="E633">
        <v>-1.7426900000000001</v>
      </c>
      <c r="F633">
        <v>1.18876</v>
      </c>
      <c r="G633">
        <v>6.31555116553337E-3</v>
      </c>
      <c r="J633" t="s">
        <v>491</v>
      </c>
      <c r="K633" t="s">
        <v>224</v>
      </c>
      <c r="L633">
        <v>364.67495244740701</v>
      </c>
      <c r="M633">
        <v>-1.64222</v>
      </c>
      <c r="N633">
        <v>1.09521</v>
      </c>
      <c r="O633" s="1">
        <v>5.7220097014404401E-7</v>
      </c>
      <c r="P633" s="1"/>
      <c r="Q633" s="7" t="str">
        <f t="shared" si="17"/>
        <v>T05A12.4</v>
      </c>
    </row>
    <row r="634" spans="2:17" x14ac:dyDescent="0.2">
      <c r="B634" t="s">
        <v>496</v>
      </c>
      <c r="C634" t="s">
        <v>1044</v>
      </c>
      <c r="D634">
        <v>194.43176591834799</v>
      </c>
      <c r="E634">
        <v>-1.7425200000000001</v>
      </c>
      <c r="F634">
        <v>1.22603</v>
      </c>
      <c r="G634">
        <v>2.5301135263168201E-2</v>
      </c>
      <c r="J634" t="s">
        <v>491</v>
      </c>
      <c r="K634" t="s">
        <v>255</v>
      </c>
      <c r="L634">
        <v>388.799803491104</v>
      </c>
      <c r="M634">
        <v>-1.6410199999999999</v>
      </c>
      <c r="N634">
        <v>1.1295999999999999</v>
      </c>
      <c r="O634">
        <v>3.65995689421713E-4</v>
      </c>
      <c r="P634" s="1"/>
      <c r="Q634" s="7" t="str">
        <f t="shared" si="17"/>
        <v>F49B2.6</v>
      </c>
    </row>
    <row r="635" spans="2:17" x14ac:dyDescent="0.2">
      <c r="B635" t="s">
        <v>491</v>
      </c>
      <c r="C635" t="s">
        <v>268</v>
      </c>
      <c r="D635">
        <v>397.259405576772</v>
      </c>
      <c r="E635">
        <v>-1.74231</v>
      </c>
      <c r="F635">
        <v>1.16553</v>
      </c>
      <c r="G635">
        <v>1.6276282051634701E-3</v>
      </c>
      <c r="J635" t="s">
        <v>496</v>
      </c>
      <c r="K635" t="s">
        <v>803</v>
      </c>
      <c r="L635">
        <v>168.541436155057</v>
      </c>
      <c r="M635">
        <v>-1.6373599999999999</v>
      </c>
      <c r="N635">
        <v>1.16736</v>
      </c>
      <c r="O635">
        <v>7.9577223797913394E-3</v>
      </c>
      <c r="P635" s="1"/>
      <c r="Q635" s="7" t="e">
        <f t="shared" si="17"/>
        <v>#N/A</v>
      </c>
    </row>
    <row r="636" spans="2:17" x14ac:dyDescent="0.2">
      <c r="B636" t="s">
        <v>491</v>
      </c>
      <c r="C636" t="s">
        <v>736</v>
      </c>
      <c r="D636">
        <v>210.610146283294</v>
      </c>
      <c r="E636">
        <v>-1.74186</v>
      </c>
      <c r="F636">
        <v>1.12666</v>
      </c>
      <c r="G636" s="1">
        <v>2.55738610037277E-5</v>
      </c>
      <c r="J636" t="s">
        <v>491</v>
      </c>
      <c r="K636" t="s">
        <v>477</v>
      </c>
      <c r="L636">
        <v>203.06363555274601</v>
      </c>
      <c r="M636">
        <v>-1.63679</v>
      </c>
      <c r="N636">
        <v>1.1789799999999999</v>
      </c>
      <c r="O636">
        <v>1.4116338537572E-2</v>
      </c>
      <c r="P636" s="1"/>
      <c r="Q636" s="7" t="e">
        <f t="shared" si="17"/>
        <v>#N/A</v>
      </c>
    </row>
    <row r="637" spans="2:17" x14ac:dyDescent="0.2">
      <c r="B637" t="s">
        <v>491</v>
      </c>
      <c r="C637" t="s">
        <v>50</v>
      </c>
      <c r="D637">
        <v>180.16407072220201</v>
      </c>
      <c r="E637">
        <v>-1.74166</v>
      </c>
      <c r="F637">
        <v>1.1657900000000001</v>
      </c>
      <c r="G637">
        <v>1.6734485089446201E-3</v>
      </c>
      <c r="J637" t="s">
        <v>491</v>
      </c>
      <c r="K637" t="s">
        <v>804</v>
      </c>
      <c r="L637">
        <v>2739.8390557684602</v>
      </c>
      <c r="M637">
        <v>-1.6356900000000001</v>
      </c>
      <c r="N637">
        <v>1.08694</v>
      </c>
      <c r="O637" s="1">
        <v>4.7131447378021799E-8</v>
      </c>
      <c r="P637" s="1"/>
      <c r="Q637" s="7" t="e">
        <f t="shared" si="17"/>
        <v>#N/A</v>
      </c>
    </row>
    <row r="638" spans="2:17" x14ac:dyDescent="0.2">
      <c r="B638" t="s">
        <v>491</v>
      </c>
      <c r="C638" t="s">
        <v>1045</v>
      </c>
      <c r="D638">
        <v>2078.86247677559</v>
      </c>
      <c r="E638">
        <v>-1.73739</v>
      </c>
      <c r="F638">
        <v>1.0859799999999999</v>
      </c>
      <c r="G638" s="1">
        <v>2.9579932357620601E-10</v>
      </c>
      <c r="J638" t="s">
        <v>500</v>
      </c>
      <c r="K638" t="s">
        <v>362</v>
      </c>
      <c r="L638">
        <v>199.82058887250301</v>
      </c>
      <c r="M638">
        <v>-1.6341000000000001</v>
      </c>
      <c r="N638">
        <v>1.11206</v>
      </c>
      <c r="O638" s="1">
        <v>3.3952737073873598E-5</v>
      </c>
      <c r="P638" s="1"/>
      <c r="Q638" s="7" t="e">
        <f t="shared" si="17"/>
        <v>#N/A</v>
      </c>
    </row>
    <row r="639" spans="2:17" x14ac:dyDescent="0.2">
      <c r="B639" t="s">
        <v>496</v>
      </c>
      <c r="C639" t="s">
        <v>1046</v>
      </c>
      <c r="D639">
        <v>109.46577104698299</v>
      </c>
      <c r="E639">
        <v>-1.73495</v>
      </c>
      <c r="F639">
        <v>1.2455700000000001</v>
      </c>
      <c r="G639">
        <v>4.2871970677204198E-2</v>
      </c>
      <c r="J639" t="s">
        <v>496</v>
      </c>
      <c r="K639" t="s">
        <v>805</v>
      </c>
      <c r="L639">
        <v>113.346111769647</v>
      </c>
      <c r="M639">
        <v>-1.6337299999999999</v>
      </c>
      <c r="N639">
        <v>1.1995100000000001</v>
      </c>
      <c r="O639">
        <v>3.1702360136691997E-2</v>
      </c>
      <c r="P639" s="1"/>
      <c r="Q639" s="7" t="str">
        <f t="shared" si="17"/>
        <v>21ur-296</v>
      </c>
    </row>
    <row r="640" spans="2:17" x14ac:dyDescent="0.2">
      <c r="B640" t="s">
        <v>561</v>
      </c>
      <c r="C640" t="s">
        <v>1047</v>
      </c>
      <c r="D640">
        <v>194.80726890323001</v>
      </c>
      <c r="E640">
        <v>-1.73393</v>
      </c>
      <c r="F640">
        <v>1.11799</v>
      </c>
      <c r="G640" s="1">
        <v>6.88487821816223E-6</v>
      </c>
      <c r="J640" t="s">
        <v>500</v>
      </c>
      <c r="K640" t="s">
        <v>806</v>
      </c>
      <c r="L640">
        <v>243.00210881070501</v>
      </c>
      <c r="M640">
        <v>-1.63331</v>
      </c>
      <c r="N640">
        <v>1.1151</v>
      </c>
      <c r="O640" s="1">
        <v>5.8026366209050297E-5</v>
      </c>
      <c r="P640" s="1"/>
      <c r="Q640" s="7" t="str">
        <f t="shared" si="17"/>
        <v>F55F8.6; mff-2</v>
      </c>
    </row>
    <row r="641" spans="2:17" x14ac:dyDescent="0.2">
      <c r="B641" t="s">
        <v>496</v>
      </c>
      <c r="C641" t="s">
        <v>1048</v>
      </c>
      <c r="D641">
        <v>258.61777323184799</v>
      </c>
      <c r="E641">
        <v>-1.7331000000000001</v>
      </c>
      <c r="F641">
        <v>1.17011</v>
      </c>
      <c r="G641">
        <v>2.4859766772384502E-3</v>
      </c>
      <c r="J641" t="s">
        <v>491</v>
      </c>
      <c r="K641" t="s">
        <v>423</v>
      </c>
      <c r="L641">
        <v>322.85362654629199</v>
      </c>
      <c r="M641">
        <v>-1.6313800000000001</v>
      </c>
      <c r="N641">
        <v>1.0995299999999999</v>
      </c>
      <c r="O641" s="1">
        <v>2.6021834611144099E-6</v>
      </c>
      <c r="P641" s="1"/>
      <c r="Q641" s="7" t="e">
        <f t="shared" si="17"/>
        <v>#N/A</v>
      </c>
    </row>
    <row r="642" spans="2:17" x14ac:dyDescent="0.2">
      <c r="B642" t="s">
        <v>491</v>
      </c>
      <c r="C642" t="s">
        <v>94</v>
      </c>
      <c r="D642">
        <v>531.26260223803399</v>
      </c>
      <c r="E642">
        <v>-1.7324600000000001</v>
      </c>
      <c r="F642">
        <v>1.1758299999999999</v>
      </c>
      <c r="G642">
        <v>3.5611323785925898E-3</v>
      </c>
      <c r="J642" t="s">
        <v>491</v>
      </c>
      <c r="K642" t="s">
        <v>807</v>
      </c>
      <c r="L642">
        <v>407.88861222976402</v>
      </c>
      <c r="M642">
        <v>-1.6312599999999999</v>
      </c>
      <c r="N642">
        <v>1.1101000000000001</v>
      </c>
      <c r="O642" s="1">
        <v>2.6019718470241102E-5</v>
      </c>
      <c r="Q642" s="7" t="e">
        <f t="shared" si="17"/>
        <v>#N/A</v>
      </c>
    </row>
    <row r="643" spans="2:17" x14ac:dyDescent="0.2">
      <c r="B643" t="s">
        <v>491</v>
      </c>
      <c r="C643" t="s">
        <v>781</v>
      </c>
      <c r="D643">
        <v>154.492447604727</v>
      </c>
      <c r="E643">
        <v>-1.7313799999999999</v>
      </c>
      <c r="F643">
        <v>1.12005</v>
      </c>
      <c r="G643" s="1">
        <v>1.07100273244004E-5</v>
      </c>
      <c r="J643" t="s">
        <v>491</v>
      </c>
      <c r="K643" t="s">
        <v>808</v>
      </c>
      <c r="L643">
        <v>406.87060482285102</v>
      </c>
      <c r="M643">
        <v>-1.6311</v>
      </c>
      <c r="N643">
        <v>1.11724</v>
      </c>
      <c r="O643" s="1">
        <v>8.58060617666467E-5</v>
      </c>
      <c r="Q643" s="7" t="e">
        <f t="shared" ref="Q643:Q706" si="18">VLOOKUP(K643,$C$3:$C$849,1,FALSE)</f>
        <v>#N/A</v>
      </c>
    </row>
    <row r="644" spans="2:17" x14ac:dyDescent="0.2">
      <c r="B644" t="s">
        <v>491</v>
      </c>
      <c r="C644" t="s">
        <v>278</v>
      </c>
      <c r="D644">
        <v>1420.5799363895401</v>
      </c>
      <c r="E644">
        <v>-1.73062</v>
      </c>
      <c r="F644">
        <v>1.10558</v>
      </c>
      <c r="G644" s="1">
        <v>4.6544426795385199E-7</v>
      </c>
      <c r="J644" t="s">
        <v>500</v>
      </c>
      <c r="K644" t="s">
        <v>809</v>
      </c>
      <c r="L644">
        <v>173.54634043283099</v>
      </c>
      <c r="M644">
        <v>-1.62748</v>
      </c>
      <c r="N644">
        <v>1.1291899999999999</v>
      </c>
      <c r="O644">
        <v>4.5658442022881703E-4</v>
      </c>
      <c r="P644" s="1"/>
      <c r="Q644" s="7" t="str">
        <f t="shared" si="18"/>
        <v>C18E3.2; swsn-2.2</v>
      </c>
    </row>
    <row r="645" spans="2:17" x14ac:dyDescent="0.2">
      <c r="B645" t="s">
        <v>496</v>
      </c>
      <c r="C645" t="s">
        <v>1049</v>
      </c>
      <c r="D645">
        <v>129.61803460580199</v>
      </c>
      <c r="E645">
        <v>-1.7275400000000001</v>
      </c>
      <c r="F645">
        <v>1.2251700000000001</v>
      </c>
      <c r="G645">
        <v>2.7518973382769402E-2</v>
      </c>
      <c r="J645" t="s">
        <v>500</v>
      </c>
      <c r="K645" t="s">
        <v>396</v>
      </c>
      <c r="L645">
        <v>163.68747559800701</v>
      </c>
      <c r="M645">
        <v>-1.62578</v>
      </c>
      <c r="N645">
        <v>1.1285700000000001</v>
      </c>
      <c r="O645">
        <v>4.4085850142766E-4</v>
      </c>
      <c r="P645" s="1"/>
      <c r="Q645" s="7" t="e">
        <f t="shared" si="18"/>
        <v>#N/A</v>
      </c>
    </row>
    <row r="646" spans="2:17" x14ac:dyDescent="0.2">
      <c r="B646" t="s">
        <v>491</v>
      </c>
      <c r="C646" t="s">
        <v>280</v>
      </c>
      <c r="D646">
        <v>395.62264743489197</v>
      </c>
      <c r="E646">
        <v>-1.72566</v>
      </c>
      <c r="F646">
        <v>1.1194</v>
      </c>
      <c r="G646" s="1">
        <v>1.0925220946516099E-5</v>
      </c>
      <c r="J646" t="s">
        <v>500</v>
      </c>
      <c r="K646" t="s">
        <v>810</v>
      </c>
      <c r="L646">
        <v>250.71073545609599</v>
      </c>
      <c r="M646">
        <v>-1.62354</v>
      </c>
      <c r="N646">
        <v>1.1259600000000001</v>
      </c>
      <c r="O646">
        <v>3.37793327691099E-4</v>
      </c>
      <c r="Q646" s="7" t="e">
        <f t="shared" si="18"/>
        <v>#N/A</v>
      </c>
    </row>
    <row r="647" spans="2:17" x14ac:dyDescent="0.2">
      <c r="B647" t="s">
        <v>491</v>
      </c>
      <c r="C647" t="s">
        <v>279</v>
      </c>
      <c r="D647">
        <v>395.62264743489197</v>
      </c>
      <c r="E647">
        <v>-1.72566</v>
      </c>
      <c r="F647">
        <v>1.1194</v>
      </c>
      <c r="G647" s="1">
        <v>1.0925220946516099E-5</v>
      </c>
      <c r="J647" t="s">
        <v>491</v>
      </c>
      <c r="K647" t="s">
        <v>811</v>
      </c>
      <c r="L647">
        <v>260.18786520797897</v>
      </c>
      <c r="M647">
        <v>-1.62252</v>
      </c>
      <c r="N647">
        <v>1.13469</v>
      </c>
      <c r="O647">
        <v>9.0766102119781502E-4</v>
      </c>
      <c r="P647" s="1"/>
      <c r="Q647" s="7" t="str">
        <f t="shared" si="18"/>
        <v>F26D10.9; atgp-1</v>
      </c>
    </row>
    <row r="648" spans="2:17" x14ac:dyDescent="0.2">
      <c r="B648" t="s">
        <v>491</v>
      </c>
      <c r="C648" t="s">
        <v>1050</v>
      </c>
      <c r="D648">
        <v>678.23771700887801</v>
      </c>
      <c r="E648">
        <v>-1.7250799999999999</v>
      </c>
      <c r="F648">
        <v>1.0958000000000001</v>
      </c>
      <c r="G648" s="1">
        <v>2.9033453775295799E-8</v>
      </c>
      <c r="J648" t="s">
        <v>496</v>
      </c>
      <c r="K648" t="s">
        <v>812</v>
      </c>
      <c r="L648">
        <v>106.584147159173</v>
      </c>
      <c r="M648">
        <v>-1.62243</v>
      </c>
      <c r="N648">
        <v>1.1707099999999999</v>
      </c>
      <c r="O648">
        <v>1.13473082529936E-2</v>
      </c>
      <c r="P648" s="1"/>
      <c r="Q648" s="7" t="str">
        <f t="shared" si="18"/>
        <v>21ur-7296</v>
      </c>
    </row>
    <row r="649" spans="2:17" x14ac:dyDescent="0.2">
      <c r="B649" t="s">
        <v>491</v>
      </c>
      <c r="C649" t="s">
        <v>277</v>
      </c>
      <c r="D649">
        <v>1677.63061151752</v>
      </c>
      <c r="E649">
        <v>-1.72126</v>
      </c>
      <c r="F649">
        <v>1.1222000000000001</v>
      </c>
      <c r="G649" s="1">
        <v>1.9855677472454399E-5</v>
      </c>
      <c r="J649" t="s">
        <v>491</v>
      </c>
      <c r="K649" t="s">
        <v>417</v>
      </c>
      <c r="L649">
        <v>188.05260110436001</v>
      </c>
      <c r="M649">
        <v>-1.6208100000000001</v>
      </c>
      <c r="N649">
        <v>1.1302300000000001</v>
      </c>
      <c r="O649">
        <v>5.8552921782249604E-4</v>
      </c>
      <c r="Q649" s="7" t="e">
        <f t="shared" si="18"/>
        <v>#N/A</v>
      </c>
    </row>
    <row r="650" spans="2:17" x14ac:dyDescent="0.2">
      <c r="B650" t="s">
        <v>500</v>
      </c>
      <c r="C650" t="s">
        <v>287</v>
      </c>
      <c r="D650">
        <v>151.50842549095</v>
      </c>
      <c r="E650">
        <v>-1.71966</v>
      </c>
      <c r="F650">
        <v>1.1183799999999999</v>
      </c>
      <c r="G650" s="1">
        <v>1.0514066115808699E-5</v>
      </c>
      <c r="J650" t="s">
        <v>491</v>
      </c>
      <c r="K650" t="s">
        <v>813</v>
      </c>
      <c r="L650">
        <v>161.116826695024</v>
      </c>
      <c r="M650">
        <v>-1.61717</v>
      </c>
      <c r="N650">
        <v>1.14062</v>
      </c>
      <c r="O650">
        <v>1.7239042992985201E-3</v>
      </c>
      <c r="Q650" s="7" t="e">
        <f t="shared" si="18"/>
        <v>#N/A</v>
      </c>
    </row>
    <row r="651" spans="2:17" x14ac:dyDescent="0.2">
      <c r="B651" t="s">
        <v>500</v>
      </c>
      <c r="C651" t="s">
        <v>647</v>
      </c>
      <c r="D651">
        <v>126.738904771859</v>
      </c>
      <c r="E651">
        <v>-1.7194799999999999</v>
      </c>
      <c r="F651">
        <v>1.18099</v>
      </c>
      <c r="G651">
        <v>5.4701571115743104E-3</v>
      </c>
      <c r="J651" t="s">
        <v>491</v>
      </c>
      <c r="K651" t="s">
        <v>814</v>
      </c>
      <c r="L651">
        <v>3377.10027878745</v>
      </c>
      <c r="M651">
        <v>-1.6159399999999999</v>
      </c>
      <c r="N651">
        <v>1.1079699999999999</v>
      </c>
      <c r="O651" s="1">
        <v>2.6528029014006601E-5</v>
      </c>
      <c r="Q651" s="7" t="str">
        <f t="shared" si="18"/>
        <v>F29C4.5; duo-2</v>
      </c>
    </row>
    <row r="652" spans="2:17" x14ac:dyDescent="0.2">
      <c r="B652" t="s">
        <v>491</v>
      </c>
      <c r="C652" t="s">
        <v>283</v>
      </c>
      <c r="D652">
        <v>1224.60168250434</v>
      </c>
      <c r="E652">
        <v>-1.7184299999999999</v>
      </c>
      <c r="F652">
        <v>1.07731</v>
      </c>
      <c r="G652" s="1">
        <v>5.8465074675731698E-12</v>
      </c>
      <c r="J652" t="s">
        <v>491</v>
      </c>
      <c r="K652" t="s">
        <v>815</v>
      </c>
      <c r="L652">
        <v>147.11779865288</v>
      </c>
      <c r="M652">
        <v>-1.6152500000000001</v>
      </c>
      <c r="N652">
        <v>1.1256900000000001</v>
      </c>
      <c r="O652">
        <v>3.8841893069583899E-4</v>
      </c>
      <c r="Q652" s="7" t="e">
        <f t="shared" si="18"/>
        <v>#N/A</v>
      </c>
    </row>
    <row r="653" spans="2:17" x14ac:dyDescent="0.2">
      <c r="B653" t="s">
        <v>491</v>
      </c>
      <c r="C653" t="s">
        <v>284</v>
      </c>
      <c r="D653">
        <v>4337.1971717607903</v>
      </c>
      <c r="E653">
        <v>-1.7173400000000001</v>
      </c>
      <c r="F653">
        <v>1.0758399999999999</v>
      </c>
      <c r="G653" s="1">
        <v>2.38752516496717E-12</v>
      </c>
      <c r="J653" t="s">
        <v>491</v>
      </c>
      <c r="K653" t="s">
        <v>390</v>
      </c>
      <c r="L653">
        <v>229.9022637532</v>
      </c>
      <c r="M653">
        <v>-1.61422</v>
      </c>
      <c r="N653">
        <v>1.1113900000000001</v>
      </c>
      <c r="O653" s="1">
        <v>5.0620533486169798E-5</v>
      </c>
      <c r="P653" s="1"/>
      <c r="Q653" s="7" t="e">
        <f t="shared" si="18"/>
        <v>#N/A</v>
      </c>
    </row>
    <row r="654" spans="2:17" x14ac:dyDescent="0.2">
      <c r="B654" t="s">
        <v>496</v>
      </c>
      <c r="C654" t="s">
        <v>1051</v>
      </c>
      <c r="D654">
        <v>277.59885191839697</v>
      </c>
      <c r="E654">
        <v>-1.71654</v>
      </c>
      <c r="F654">
        <v>1.2103299999999999</v>
      </c>
      <c r="G654">
        <v>1.89610773256455E-2</v>
      </c>
      <c r="J654" t="s">
        <v>491</v>
      </c>
      <c r="K654" t="s">
        <v>464</v>
      </c>
      <c r="L654">
        <v>115.310258367085</v>
      </c>
      <c r="M654">
        <v>-1.61206</v>
      </c>
      <c r="N654">
        <v>1.1601300000000001</v>
      </c>
      <c r="O654">
        <v>7.2855507230999298E-3</v>
      </c>
      <c r="P654" s="1"/>
      <c r="Q654" s="7" t="e">
        <f t="shared" si="18"/>
        <v>#N/A</v>
      </c>
    </row>
    <row r="655" spans="2:17" x14ac:dyDescent="0.2">
      <c r="B655" t="s">
        <v>496</v>
      </c>
      <c r="C655" t="s">
        <v>1052</v>
      </c>
      <c r="D655">
        <v>193.31832942125399</v>
      </c>
      <c r="E655">
        <v>-1.71652</v>
      </c>
      <c r="F655">
        <v>1.2251700000000001</v>
      </c>
      <c r="G655">
        <v>2.9735408838951202E-2</v>
      </c>
      <c r="J655" t="s">
        <v>500</v>
      </c>
      <c r="K655" t="s">
        <v>816</v>
      </c>
      <c r="L655">
        <v>207.99914619267901</v>
      </c>
      <c r="M655">
        <v>-1.60947</v>
      </c>
      <c r="N655">
        <v>1.1051500000000001</v>
      </c>
      <c r="O655" s="1">
        <v>1.8285821862553899E-5</v>
      </c>
      <c r="P655" s="1"/>
      <c r="Q655" s="7" t="e">
        <f t="shared" si="18"/>
        <v>#N/A</v>
      </c>
    </row>
    <row r="656" spans="2:17" x14ac:dyDescent="0.2">
      <c r="B656" t="s">
        <v>496</v>
      </c>
      <c r="C656" t="s">
        <v>1053</v>
      </c>
      <c r="D656">
        <v>349.40153466563299</v>
      </c>
      <c r="E656">
        <v>-1.71563</v>
      </c>
      <c r="F656">
        <v>1.2038599999999999</v>
      </c>
      <c r="G656">
        <v>1.5155362031086E-2</v>
      </c>
      <c r="J656" t="s">
        <v>500</v>
      </c>
      <c r="K656" t="s">
        <v>817</v>
      </c>
      <c r="L656">
        <v>438.21318124519598</v>
      </c>
      <c r="M656">
        <v>-1.6066199999999999</v>
      </c>
      <c r="N656">
        <v>1.1015600000000001</v>
      </c>
      <c r="O656" s="1">
        <v>9.2527012381737095E-6</v>
      </c>
      <c r="P656" s="1"/>
      <c r="Q656" s="7" t="e">
        <f t="shared" si="18"/>
        <v>#N/A</v>
      </c>
    </row>
    <row r="657" spans="2:17" x14ac:dyDescent="0.2">
      <c r="B657" t="s">
        <v>491</v>
      </c>
      <c r="C657" t="s">
        <v>281</v>
      </c>
      <c r="D657">
        <v>1351.95630021232</v>
      </c>
      <c r="E657">
        <v>-1.7148300000000001</v>
      </c>
      <c r="F657">
        <v>1.1079300000000001</v>
      </c>
      <c r="G657" s="1">
        <v>1.34951031043965E-6</v>
      </c>
      <c r="J657" t="s">
        <v>491</v>
      </c>
      <c r="K657" t="s">
        <v>818</v>
      </c>
      <c r="L657">
        <v>255.048451495385</v>
      </c>
      <c r="M657">
        <v>-1.6059000000000001</v>
      </c>
      <c r="N657">
        <v>1.10425</v>
      </c>
      <c r="O657" s="1">
        <v>1.6923548658687598E-5</v>
      </c>
      <c r="Q657" s="7" t="str">
        <f t="shared" si="18"/>
        <v>PseudogeneY71A12B.14</v>
      </c>
    </row>
    <row r="658" spans="2:17" x14ac:dyDescent="0.2">
      <c r="B658" t="s">
        <v>491</v>
      </c>
      <c r="C658" t="s">
        <v>271</v>
      </c>
      <c r="D658">
        <v>1254.7101942448401</v>
      </c>
      <c r="E658">
        <v>-1.7145900000000001</v>
      </c>
      <c r="F658">
        <v>1.1728799999999999</v>
      </c>
      <c r="G658">
        <v>3.6997733882033201E-3</v>
      </c>
      <c r="J658" t="s">
        <v>500</v>
      </c>
      <c r="K658" t="s">
        <v>819</v>
      </c>
      <c r="L658">
        <v>201.561516432633</v>
      </c>
      <c r="M658">
        <v>-1.6041399999999999</v>
      </c>
      <c r="N658">
        <v>1.1476500000000001</v>
      </c>
      <c r="O658">
        <v>3.63961988584124E-3</v>
      </c>
      <c r="P658" s="1"/>
      <c r="Q658" s="7" t="e">
        <f t="shared" si="18"/>
        <v>#N/A</v>
      </c>
    </row>
    <row r="659" spans="2:17" x14ac:dyDescent="0.2">
      <c r="B659" t="s">
        <v>491</v>
      </c>
      <c r="C659" t="s">
        <v>889</v>
      </c>
      <c r="D659">
        <v>671.01246075580502</v>
      </c>
      <c r="E659">
        <v>-1.7144200000000001</v>
      </c>
      <c r="F659">
        <v>1.09693</v>
      </c>
      <c r="G659" s="1">
        <v>6.2358798004745202E-8</v>
      </c>
      <c r="J659" t="s">
        <v>491</v>
      </c>
      <c r="K659" t="s">
        <v>820</v>
      </c>
      <c r="L659">
        <v>1156.82023211102</v>
      </c>
      <c r="M659">
        <v>-1.60399</v>
      </c>
      <c r="N659">
        <v>1.1386000000000001</v>
      </c>
      <c r="O659">
        <v>1.7851597168910801E-3</v>
      </c>
      <c r="P659" s="1"/>
      <c r="Q659" s="7" t="e">
        <f t="shared" si="18"/>
        <v>#N/A</v>
      </c>
    </row>
    <row r="660" spans="2:17" x14ac:dyDescent="0.2">
      <c r="B660" t="s">
        <v>491</v>
      </c>
      <c r="C660" t="s">
        <v>1054</v>
      </c>
      <c r="D660">
        <v>148.169291609683</v>
      </c>
      <c r="E660">
        <v>-1.7112799999999999</v>
      </c>
      <c r="F660">
        <v>1.10744</v>
      </c>
      <c r="G660" s="1">
        <v>1.33233573492025E-6</v>
      </c>
      <c r="J660" t="s">
        <v>491</v>
      </c>
      <c r="K660" t="s">
        <v>163</v>
      </c>
      <c r="L660">
        <v>1338.4635283554501</v>
      </c>
      <c r="M660">
        <v>-1.6023000000000001</v>
      </c>
      <c r="N660">
        <v>1.07681</v>
      </c>
      <c r="O660" s="1">
        <v>2.7207532021238201E-9</v>
      </c>
      <c r="P660" s="1"/>
      <c r="Q660" s="7" t="str">
        <f t="shared" si="18"/>
        <v>T05F1.13</v>
      </c>
    </row>
    <row r="661" spans="2:17" x14ac:dyDescent="0.2">
      <c r="B661" t="s">
        <v>500</v>
      </c>
      <c r="C661" t="s">
        <v>749</v>
      </c>
      <c r="D661">
        <v>171.705875492079</v>
      </c>
      <c r="E661">
        <v>-1.7108000000000001</v>
      </c>
      <c r="F661">
        <v>1.12778</v>
      </c>
      <c r="G661" s="1">
        <v>5.8950704759039799E-5</v>
      </c>
      <c r="J661" t="s">
        <v>500</v>
      </c>
      <c r="K661" t="s">
        <v>821</v>
      </c>
      <c r="L661">
        <v>156.88150059795399</v>
      </c>
      <c r="M661">
        <v>-1.60185</v>
      </c>
      <c r="N661">
        <v>1.1576500000000001</v>
      </c>
      <c r="O661">
        <v>7.2074419252177203E-3</v>
      </c>
      <c r="Q661" s="7" t="e">
        <f t="shared" si="18"/>
        <v>#N/A</v>
      </c>
    </row>
    <row r="662" spans="2:17" x14ac:dyDescent="0.2">
      <c r="B662" t="s">
        <v>491</v>
      </c>
      <c r="C662" t="s">
        <v>286</v>
      </c>
      <c r="D662">
        <v>129.009934880798</v>
      </c>
      <c r="E662">
        <v>-1.7105900000000001</v>
      </c>
      <c r="F662">
        <v>1.1256299999999999</v>
      </c>
      <c r="G662" s="1">
        <v>4.31504643434751E-5</v>
      </c>
      <c r="J662" t="s">
        <v>491</v>
      </c>
      <c r="K662" t="s">
        <v>822</v>
      </c>
      <c r="L662">
        <v>326.22771496796202</v>
      </c>
      <c r="M662">
        <v>-1.60073</v>
      </c>
      <c r="N662">
        <v>1.13836</v>
      </c>
      <c r="O662">
        <v>1.8486595298643799E-3</v>
      </c>
      <c r="P662" s="1"/>
      <c r="Q662" s="7" t="e">
        <f t="shared" si="18"/>
        <v>#N/A</v>
      </c>
    </row>
    <row r="663" spans="2:17" x14ac:dyDescent="0.2">
      <c r="B663" t="s">
        <v>491</v>
      </c>
      <c r="C663" t="s">
        <v>1055</v>
      </c>
      <c r="D663">
        <v>438.42986531460798</v>
      </c>
      <c r="E663">
        <v>-1.7091400000000001</v>
      </c>
      <c r="F663">
        <v>1.0797300000000001</v>
      </c>
      <c r="G663" s="1">
        <v>4.2247774970436899E-11</v>
      </c>
      <c r="J663" t="s">
        <v>500</v>
      </c>
      <c r="K663" t="s">
        <v>823</v>
      </c>
      <c r="L663">
        <v>138.86744886084699</v>
      </c>
      <c r="M663">
        <v>-1.59951</v>
      </c>
      <c r="N663">
        <v>1.14019</v>
      </c>
      <c r="O663">
        <v>2.2009437440199502E-3</v>
      </c>
      <c r="P663" s="1"/>
      <c r="Q663" s="7" t="e">
        <f t="shared" si="18"/>
        <v>#N/A</v>
      </c>
    </row>
    <row r="664" spans="2:17" x14ac:dyDescent="0.2">
      <c r="B664" t="s">
        <v>491</v>
      </c>
      <c r="C664" t="s">
        <v>1056</v>
      </c>
      <c r="D664">
        <v>151.420705103752</v>
      </c>
      <c r="E664">
        <v>-1.7085699999999999</v>
      </c>
      <c r="F664">
        <v>1.10581</v>
      </c>
      <c r="G664" s="1">
        <v>9.7247476140415609E-7</v>
      </c>
      <c r="J664" t="s">
        <v>491</v>
      </c>
      <c r="K664" t="s">
        <v>824</v>
      </c>
      <c r="L664">
        <v>1016.0031748095601</v>
      </c>
      <c r="M664">
        <v>-1.5985499999999999</v>
      </c>
      <c r="N664">
        <v>1.07447</v>
      </c>
      <c r="O664" s="1">
        <v>9.9067022426067106E-10</v>
      </c>
      <c r="P664" s="1"/>
      <c r="Q664" s="7" t="str">
        <f t="shared" si="18"/>
        <v>PseudogeneB0250.11</v>
      </c>
    </row>
    <row r="665" spans="2:17" x14ac:dyDescent="0.2">
      <c r="B665" t="s">
        <v>491</v>
      </c>
      <c r="C665" t="s">
        <v>282</v>
      </c>
      <c r="D665">
        <v>1108.3340001607501</v>
      </c>
      <c r="E665">
        <v>-1.70339</v>
      </c>
      <c r="F665">
        <v>1.1147499999999999</v>
      </c>
      <c r="G665" s="1">
        <v>8.0424524529015492E-6</v>
      </c>
      <c r="J665" t="s">
        <v>500</v>
      </c>
      <c r="K665" t="s">
        <v>825</v>
      </c>
      <c r="L665">
        <v>117.80196571142</v>
      </c>
      <c r="M665">
        <v>-1.59737</v>
      </c>
      <c r="N665">
        <v>1.16371</v>
      </c>
      <c r="O665">
        <v>1.07288030111921E-2</v>
      </c>
      <c r="Q665" s="7" t="e">
        <f t="shared" si="18"/>
        <v>#N/A</v>
      </c>
    </row>
    <row r="666" spans="2:17" x14ac:dyDescent="0.2">
      <c r="B666" t="s">
        <v>491</v>
      </c>
      <c r="C666" t="s">
        <v>768</v>
      </c>
      <c r="D666">
        <v>922.15731799222999</v>
      </c>
      <c r="E666">
        <v>-1.70221</v>
      </c>
      <c r="F666">
        <v>1.0725100000000001</v>
      </c>
      <c r="G666" s="1">
        <v>5.4477860363393401E-13</v>
      </c>
      <c r="J666" t="s">
        <v>491</v>
      </c>
      <c r="K666" t="s">
        <v>443</v>
      </c>
      <c r="L666">
        <v>184.72278626103801</v>
      </c>
      <c r="M666">
        <v>-1.59595</v>
      </c>
      <c r="N666">
        <v>1.1495200000000001</v>
      </c>
      <c r="O666">
        <v>4.6784805063922203E-3</v>
      </c>
      <c r="Q666" s="7" t="e">
        <f t="shared" si="18"/>
        <v>#N/A</v>
      </c>
    </row>
    <row r="667" spans="2:17" x14ac:dyDescent="0.2">
      <c r="B667" t="s">
        <v>496</v>
      </c>
      <c r="C667" t="s">
        <v>1057</v>
      </c>
      <c r="D667">
        <v>263.21204494110299</v>
      </c>
      <c r="E667">
        <v>-1.7012</v>
      </c>
      <c r="F667">
        <v>1.23499</v>
      </c>
      <c r="G667">
        <v>4.2057647348397002E-2</v>
      </c>
      <c r="J667" t="s">
        <v>491</v>
      </c>
      <c r="K667" t="s">
        <v>826</v>
      </c>
      <c r="L667">
        <v>6436.5985505786002</v>
      </c>
      <c r="M667">
        <v>-1.59555</v>
      </c>
      <c r="N667">
        <v>1.0969800000000001</v>
      </c>
      <c r="O667" s="1">
        <v>4.5272593222391999E-6</v>
      </c>
      <c r="Q667" s="7" t="str">
        <f t="shared" si="18"/>
        <v>ZK973.6; anc-1</v>
      </c>
    </row>
    <row r="668" spans="2:17" x14ac:dyDescent="0.2">
      <c r="B668" t="s">
        <v>491</v>
      </c>
      <c r="C668" t="s">
        <v>294</v>
      </c>
      <c r="D668">
        <v>588.65651918960202</v>
      </c>
      <c r="E668">
        <v>-1.7003200000000001</v>
      </c>
      <c r="F668">
        <v>1.0689900000000001</v>
      </c>
      <c r="G668" s="1">
        <v>3.5229951885539098E-14</v>
      </c>
      <c r="J668" t="s">
        <v>500</v>
      </c>
      <c r="K668" t="s">
        <v>312</v>
      </c>
      <c r="L668">
        <v>166.16744103591699</v>
      </c>
      <c r="M668">
        <v>-1.59537</v>
      </c>
      <c r="N668">
        <v>1.1117900000000001</v>
      </c>
      <c r="O668" s="1">
        <v>8.79332042496453E-5</v>
      </c>
      <c r="Q668" s="7" t="str">
        <f t="shared" si="18"/>
        <v>T23F11.1</v>
      </c>
    </row>
    <row r="669" spans="2:17" x14ac:dyDescent="0.2">
      <c r="B669" t="s">
        <v>491</v>
      </c>
      <c r="C669" t="s">
        <v>1058</v>
      </c>
      <c r="D669">
        <v>215.37090974124399</v>
      </c>
      <c r="E669">
        <v>-1.69957</v>
      </c>
      <c r="F669">
        <v>1.12263</v>
      </c>
      <c r="G669" s="1">
        <v>3.4613674317921598E-5</v>
      </c>
      <c r="J669" t="s">
        <v>500</v>
      </c>
      <c r="K669" t="s">
        <v>357</v>
      </c>
      <c r="L669">
        <v>250.86559005837</v>
      </c>
      <c r="M669">
        <v>-1.59406</v>
      </c>
      <c r="N669">
        <v>1.12585</v>
      </c>
      <c r="O669">
        <v>6.0966721311386503E-4</v>
      </c>
      <c r="Q669" s="7" t="e">
        <f t="shared" si="18"/>
        <v>#N/A</v>
      </c>
    </row>
    <row r="670" spans="2:17" x14ac:dyDescent="0.2">
      <c r="B670" t="s">
        <v>496</v>
      </c>
      <c r="C670" t="s">
        <v>1059</v>
      </c>
      <c r="D670">
        <v>626.78149355085304</v>
      </c>
      <c r="E670">
        <v>-1.6991000000000001</v>
      </c>
      <c r="F670">
        <v>1.1356900000000001</v>
      </c>
      <c r="G670">
        <v>2.0788636703609399E-4</v>
      </c>
      <c r="J670" t="s">
        <v>500</v>
      </c>
      <c r="K670" t="s">
        <v>412</v>
      </c>
      <c r="L670">
        <v>103.59512962473799</v>
      </c>
      <c r="M670">
        <v>-1.5933999999999999</v>
      </c>
      <c r="N670">
        <v>1.1792800000000001</v>
      </c>
      <c r="O670">
        <v>2.25006662212206E-2</v>
      </c>
      <c r="P670" s="1"/>
      <c r="Q670" s="7" t="e">
        <f t="shared" si="18"/>
        <v>#N/A</v>
      </c>
    </row>
    <row r="671" spans="2:17" x14ac:dyDescent="0.2">
      <c r="B671" t="s">
        <v>500</v>
      </c>
      <c r="C671" t="s">
        <v>292</v>
      </c>
      <c r="D671">
        <v>229.69560334553699</v>
      </c>
      <c r="E671">
        <v>-1.6934</v>
      </c>
      <c r="F671">
        <v>1.1006100000000001</v>
      </c>
      <c r="G671" s="1">
        <v>3.9722189112791599E-7</v>
      </c>
      <c r="J671" t="s">
        <v>500</v>
      </c>
      <c r="K671" t="s">
        <v>418</v>
      </c>
      <c r="L671">
        <v>4409.61710892881</v>
      </c>
      <c r="M671">
        <v>-1.5926499999999999</v>
      </c>
      <c r="N671">
        <v>1.10564</v>
      </c>
      <c r="O671" s="1">
        <v>3.2456278530275899E-5</v>
      </c>
      <c r="P671" s="1"/>
      <c r="Q671" s="7" t="e">
        <f t="shared" si="18"/>
        <v>#N/A</v>
      </c>
    </row>
    <row r="672" spans="2:17" x14ac:dyDescent="0.2">
      <c r="B672" t="s">
        <v>500</v>
      </c>
      <c r="C672" t="s">
        <v>289</v>
      </c>
      <c r="D672">
        <v>10309.8362307979</v>
      </c>
      <c r="E672">
        <v>-1.6922600000000001</v>
      </c>
      <c r="F672">
        <v>1.0871900000000001</v>
      </c>
      <c r="G672" s="1">
        <v>3.9428982167976898E-9</v>
      </c>
      <c r="J672" t="s">
        <v>491</v>
      </c>
      <c r="K672" t="s">
        <v>418</v>
      </c>
      <c r="L672">
        <v>4409.61710892881</v>
      </c>
      <c r="M672">
        <v>-1.5926499999999999</v>
      </c>
      <c r="N672">
        <v>1.10564</v>
      </c>
      <c r="O672" s="1">
        <v>3.2456278530275899E-5</v>
      </c>
      <c r="P672" s="1"/>
      <c r="Q672" s="7" t="e">
        <f t="shared" si="18"/>
        <v>#N/A</v>
      </c>
    </row>
    <row r="673" spans="2:17" x14ac:dyDescent="0.2">
      <c r="B673" t="s">
        <v>491</v>
      </c>
      <c r="C673" t="s">
        <v>289</v>
      </c>
      <c r="D673">
        <v>10309.8362307979</v>
      </c>
      <c r="E673">
        <v>-1.6922600000000001</v>
      </c>
      <c r="F673">
        <v>1.0871900000000001</v>
      </c>
      <c r="G673" s="1">
        <v>3.9428982167976898E-9</v>
      </c>
      <c r="J673" t="s">
        <v>491</v>
      </c>
      <c r="K673" t="s">
        <v>438</v>
      </c>
      <c r="L673">
        <v>464.13971668921897</v>
      </c>
      <c r="M673">
        <v>-1.5899000000000001</v>
      </c>
      <c r="N673">
        <v>1.11896</v>
      </c>
      <c r="O673">
        <v>2.8682948410516102E-4</v>
      </c>
      <c r="Q673" s="7" t="e">
        <f t="shared" si="18"/>
        <v>#N/A</v>
      </c>
    </row>
    <row r="674" spans="2:17" x14ac:dyDescent="0.2">
      <c r="B674" t="s">
        <v>500</v>
      </c>
      <c r="C674" t="s">
        <v>809</v>
      </c>
      <c r="D674">
        <v>173.54634043283099</v>
      </c>
      <c r="E674">
        <v>-1.6916</v>
      </c>
      <c r="F674">
        <v>1.12866</v>
      </c>
      <c r="G674">
        <v>1.00138293819277E-4</v>
      </c>
      <c r="J674" t="s">
        <v>500</v>
      </c>
      <c r="K674" t="s">
        <v>827</v>
      </c>
      <c r="L674">
        <v>122.664811069656</v>
      </c>
      <c r="M674">
        <v>-1.5885</v>
      </c>
      <c r="N674">
        <v>1.1350899999999999</v>
      </c>
      <c r="O674">
        <v>1.7297291235669999E-3</v>
      </c>
      <c r="Q674" s="7" t="e">
        <f t="shared" si="18"/>
        <v>#N/A</v>
      </c>
    </row>
    <row r="675" spans="2:17" x14ac:dyDescent="0.2">
      <c r="B675" t="s">
        <v>491</v>
      </c>
      <c r="C675" t="s">
        <v>295</v>
      </c>
      <c r="D675">
        <v>406.05718610493199</v>
      </c>
      <c r="E675">
        <v>-1.6912400000000001</v>
      </c>
      <c r="F675">
        <v>1.0854699999999999</v>
      </c>
      <c r="G675" s="1">
        <v>1.92601579694535E-9</v>
      </c>
      <c r="J675" t="s">
        <v>500</v>
      </c>
      <c r="K675" t="s">
        <v>383</v>
      </c>
      <c r="L675">
        <v>100.225103421014</v>
      </c>
      <c r="M675">
        <v>-1.5873600000000001</v>
      </c>
      <c r="N675">
        <v>1.1393899999999999</v>
      </c>
      <c r="O675">
        <v>2.5197760412359201E-3</v>
      </c>
      <c r="Q675" s="7" t="e">
        <f t="shared" si="18"/>
        <v>#N/A</v>
      </c>
    </row>
    <row r="676" spans="2:17" x14ac:dyDescent="0.2">
      <c r="B676" t="s">
        <v>496</v>
      </c>
      <c r="C676" t="s">
        <v>1060</v>
      </c>
      <c r="D676">
        <v>120.07014078763</v>
      </c>
      <c r="E676">
        <v>-1.6894499999999999</v>
      </c>
      <c r="F676">
        <v>1.2394499999999999</v>
      </c>
      <c r="G676">
        <v>4.99013956488365E-2</v>
      </c>
      <c r="J676" t="s">
        <v>491</v>
      </c>
      <c r="K676" t="s">
        <v>406</v>
      </c>
      <c r="L676">
        <v>1516.40929926996</v>
      </c>
      <c r="M676">
        <v>-1.5863799999999999</v>
      </c>
      <c r="N676">
        <v>1.0955699999999999</v>
      </c>
      <c r="O676" s="1">
        <v>4.3507271739976201E-6</v>
      </c>
      <c r="Q676" s="7" t="e">
        <f t="shared" si="18"/>
        <v>#N/A</v>
      </c>
    </row>
    <row r="677" spans="2:17" x14ac:dyDescent="0.2">
      <c r="B677" t="s">
        <v>491</v>
      </c>
      <c r="C677" t="s">
        <v>1061</v>
      </c>
      <c r="D677">
        <v>607.22024914391602</v>
      </c>
      <c r="E677">
        <v>-1.6894</v>
      </c>
      <c r="F677">
        <v>1.1297900000000001</v>
      </c>
      <c r="G677">
        <v>1.2195756429564299E-4</v>
      </c>
      <c r="J677" t="s">
        <v>500</v>
      </c>
      <c r="K677" t="s">
        <v>828</v>
      </c>
      <c r="L677">
        <v>173.63610874101201</v>
      </c>
      <c r="M677">
        <v>-1.58605</v>
      </c>
      <c r="N677">
        <v>1.1088</v>
      </c>
      <c r="O677" s="1">
        <v>6.8031345266292498E-5</v>
      </c>
      <c r="P677" s="1"/>
      <c r="Q677" s="7" t="str">
        <f t="shared" si="18"/>
        <v>F52C6.11; bath-2</v>
      </c>
    </row>
    <row r="678" spans="2:17" x14ac:dyDescent="0.2">
      <c r="B678" t="s">
        <v>496</v>
      </c>
      <c r="C678" t="s">
        <v>1062</v>
      </c>
      <c r="D678">
        <v>533.91507964558105</v>
      </c>
      <c r="E678">
        <v>-1.68875</v>
      </c>
      <c r="F678">
        <v>1.21861</v>
      </c>
      <c r="G678">
        <v>3.0516551059455901E-2</v>
      </c>
      <c r="J678" t="s">
        <v>500</v>
      </c>
      <c r="K678" t="s">
        <v>829</v>
      </c>
      <c r="L678">
        <v>185.326494417205</v>
      </c>
      <c r="M678">
        <v>-1.5850500000000001</v>
      </c>
      <c r="N678">
        <v>1.1226100000000001</v>
      </c>
      <c r="O678">
        <v>5.0576978308255398E-4</v>
      </c>
      <c r="P678" s="1"/>
      <c r="Q678" s="7" t="str">
        <f t="shared" si="18"/>
        <v>M03C11.5; ymel-1</v>
      </c>
    </row>
    <row r="679" spans="2:17" x14ac:dyDescent="0.2">
      <c r="B679" t="s">
        <v>491</v>
      </c>
      <c r="C679" t="s">
        <v>1063</v>
      </c>
      <c r="D679">
        <v>2071.7398542504402</v>
      </c>
      <c r="E679">
        <v>-1.68798</v>
      </c>
      <c r="F679">
        <v>1.1079600000000001</v>
      </c>
      <c r="G679" s="1">
        <v>2.9267086936179101E-6</v>
      </c>
      <c r="J679" t="s">
        <v>491</v>
      </c>
      <c r="K679" t="s">
        <v>830</v>
      </c>
      <c r="L679">
        <v>222.26473277153499</v>
      </c>
      <c r="M679">
        <v>-1.5835999999999999</v>
      </c>
      <c r="N679">
        <v>1.1193200000000001</v>
      </c>
      <c r="O679">
        <v>3.4635992517853298E-4</v>
      </c>
      <c r="P679" s="1"/>
      <c r="Q679" s="7" t="e">
        <f t="shared" si="18"/>
        <v>#N/A</v>
      </c>
    </row>
    <row r="680" spans="2:17" x14ac:dyDescent="0.2">
      <c r="B680" t="s">
        <v>500</v>
      </c>
      <c r="C680" t="s">
        <v>704</v>
      </c>
      <c r="D680">
        <v>165.43123928302799</v>
      </c>
      <c r="E680">
        <v>-1.6872499999999999</v>
      </c>
      <c r="F680">
        <v>1.12124</v>
      </c>
      <c r="G680" s="1">
        <v>3.68950572834058E-5</v>
      </c>
      <c r="J680" t="s">
        <v>491</v>
      </c>
      <c r="K680" t="s">
        <v>831</v>
      </c>
      <c r="L680">
        <v>166.26206544505101</v>
      </c>
      <c r="M680">
        <v>-1.5829800000000001</v>
      </c>
      <c r="N680">
        <v>1.1127499999999999</v>
      </c>
      <c r="O680">
        <v>1.4023048496787901E-4</v>
      </c>
      <c r="Q680" s="7" t="str">
        <f t="shared" si="18"/>
        <v>C41D11.7; eri-7</v>
      </c>
    </row>
    <row r="681" spans="2:17" x14ac:dyDescent="0.2">
      <c r="B681" t="s">
        <v>491</v>
      </c>
      <c r="C681" t="s">
        <v>288</v>
      </c>
      <c r="D681">
        <v>962.71908125958498</v>
      </c>
      <c r="E681">
        <v>-1.68628</v>
      </c>
      <c r="F681">
        <v>1.1242300000000001</v>
      </c>
      <c r="G681" s="1">
        <v>5.9759544004067903E-5</v>
      </c>
      <c r="J681" t="s">
        <v>491</v>
      </c>
      <c r="K681" t="s">
        <v>832</v>
      </c>
      <c r="L681">
        <v>5718.9444622973397</v>
      </c>
      <c r="M681">
        <v>-1.58175</v>
      </c>
      <c r="N681">
        <v>1.0931599999999999</v>
      </c>
      <c r="O681" s="1">
        <v>2.73670509953562E-6</v>
      </c>
      <c r="Q681" s="7" t="str">
        <f t="shared" si="18"/>
        <v>F20C5.2; klp-11</v>
      </c>
    </row>
    <row r="682" spans="2:17" x14ac:dyDescent="0.2">
      <c r="B682" t="s">
        <v>496</v>
      </c>
      <c r="C682" t="s">
        <v>1064</v>
      </c>
      <c r="D682">
        <v>555.64850239236705</v>
      </c>
      <c r="E682">
        <v>-1.68618</v>
      </c>
      <c r="F682">
        <v>1.1607499999999999</v>
      </c>
      <c r="G682">
        <v>2.4574089229241602E-3</v>
      </c>
      <c r="J682" t="s">
        <v>491</v>
      </c>
      <c r="K682" t="s">
        <v>401</v>
      </c>
      <c r="L682">
        <v>732.83670611668799</v>
      </c>
      <c r="M682">
        <v>-1.5815399999999999</v>
      </c>
      <c r="N682">
        <v>1.10602</v>
      </c>
      <c r="O682" s="1">
        <v>4.7352903882786899E-5</v>
      </c>
      <c r="P682" s="1"/>
      <c r="Q682" s="7" t="e">
        <f t="shared" si="18"/>
        <v>#N/A</v>
      </c>
    </row>
    <row r="683" spans="2:17" x14ac:dyDescent="0.2">
      <c r="B683" t="s">
        <v>491</v>
      </c>
      <c r="C683" t="s">
        <v>290</v>
      </c>
      <c r="D683">
        <v>463.05346552689798</v>
      </c>
      <c r="E683">
        <v>-1.68601</v>
      </c>
      <c r="F683">
        <v>1.1205099999999999</v>
      </c>
      <c r="G683" s="1">
        <v>3.3716907346312302E-5</v>
      </c>
      <c r="J683" t="s">
        <v>491</v>
      </c>
      <c r="K683" t="s">
        <v>428</v>
      </c>
      <c r="L683">
        <v>764.69226725464398</v>
      </c>
      <c r="M683">
        <v>-1.57847</v>
      </c>
      <c r="N683">
        <v>1.08725</v>
      </c>
      <c r="O683" s="1">
        <v>5.6562134863609705E-7</v>
      </c>
      <c r="P683" s="1"/>
      <c r="Q683" s="7" t="e">
        <f t="shared" si="18"/>
        <v>#N/A</v>
      </c>
    </row>
    <row r="684" spans="2:17" x14ac:dyDescent="0.2">
      <c r="B684" t="s">
        <v>500</v>
      </c>
      <c r="C684" t="s">
        <v>293</v>
      </c>
      <c r="D684">
        <v>132.32982667725</v>
      </c>
      <c r="E684">
        <v>-1.6834499999999999</v>
      </c>
      <c r="F684">
        <v>1.14334</v>
      </c>
      <c r="G684">
        <v>6.2140801625136901E-4</v>
      </c>
      <c r="J684" t="s">
        <v>491</v>
      </c>
      <c r="K684" t="s">
        <v>833</v>
      </c>
      <c r="L684">
        <v>1080.9754858757501</v>
      </c>
      <c r="M684">
        <v>-1.57284</v>
      </c>
      <c r="N684">
        <v>1.0915600000000001</v>
      </c>
      <c r="O684" s="1">
        <v>2.4556058706484001E-6</v>
      </c>
      <c r="P684" s="1"/>
      <c r="Q684" s="7" t="e">
        <f t="shared" si="18"/>
        <v>#N/A</v>
      </c>
    </row>
    <row r="685" spans="2:17" x14ac:dyDescent="0.2">
      <c r="B685" t="s">
        <v>500</v>
      </c>
      <c r="C685" t="s">
        <v>715</v>
      </c>
      <c r="D685">
        <v>177.306014985687</v>
      </c>
      <c r="E685">
        <v>-1.6804600000000001</v>
      </c>
      <c r="F685">
        <v>1.1325700000000001</v>
      </c>
      <c r="G685">
        <v>2.04923550860345E-4</v>
      </c>
      <c r="J685" t="s">
        <v>491</v>
      </c>
      <c r="K685" t="s">
        <v>419</v>
      </c>
      <c r="L685">
        <v>114.907037577827</v>
      </c>
      <c r="M685">
        <v>-1.5722700000000001</v>
      </c>
      <c r="N685">
        <v>1.1364099999999999</v>
      </c>
      <c r="O685">
        <v>2.5360336883266301E-3</v>
      </c>
      <c r="P685" s="1"/>
      <c r="Q685" s="7" t="e">
        <f t="shared" si="18"/>
        <v>#N/A</v>
      </c>
    </row>
    <row r="686" spans="2:17" x14ac:dyDescent="0.2">
      <c r="B686" t="s">
        <v>491</v>
      </c>
      <c r="C686" t="s">
        <v>1065</v>
      </c>
      <c r="D686">
        <v>1107.1258109476601</v>
      </c>
      <c r="E686">
        <v>-1.6802299999999999</v>
      </c>
      <c r="F686">
        <v>1.08046</v>
      </c>
      <c r="G686" s="1">
        <v>2.8110552257370901E-10</v>
      </c>
      <c r="J686" t="s">
        <v>491</v>
      </c>
      <c r="K686" t="s">
        <v>465</v>
      </c>
      <c r="L686">
        <v>1018.52490330788</v>
      </c>
      <c r="M686">
        <v>-1.5714600000000001</v>
      </c>
      <c r="N686">
        <v>1.11697</v>
      </c>
      <c r="O686">
        <v>3.3647795298474099E-4</v>
      </c>
      <c r="P686" s="1"/>
      <c r="Q686" s="7" t="e">
        <f t="shared" si="18"/>
        <v>#N/A</v>
      </c>
    </row>
    <row r="687" spans="2:17" x14ac:dyDescent="0.2">
      <c r="B687" t="s">
        <v>491</v>
      </c>
      <c r="C687" t="s">
        <v>285</v>
      </c>
      <c r="D687">
        <v>430.20852513249201</v>
      </c>
      <c r="E687">
        <v>-1.67957</v>
      </c>
      <c r="F687">
        <v>1.1630199999999999</v>
      </c>
      <c r="G687">
        <v>3.1159998093714899E-3</v>
      </c>
      <c r="J687" t="s">
        <v>491</v>
      </c>
      <c r="K687" t="s">
        <v>834</v>
      </c>
      <c r="L687">
        <v>3918.5148328791101</v>
      </c>
      <c r="M687">
        <v>-1.5710200000000001</v>
      </c>
      <c r="N687">
        <v>1.0716300000000001</v>
      </c>
      <c r="O687" s="1">
        <v>1.0001481739029701E-9</v>
      </c>
      <c r="Q687" s="7" t="str">
        <f t="shared" si="18"/>
        <v>R02C2.4; nhr-204</v>
      </c>
    </row>
    <row r="688" spans="2:17" x14ac:dyDescent="0.2">
      <c r="B688" t="s">
        <v>491</v>
      </c>
      <c r="C688" t="s">
        <v>814</v>
      </c>
      <c r="D688">
        <v>3377.10027878745</v>
      </c>
      <c r="E688">
        <v>-1.6786700000000001</v>
      </c>
      <c r="F688">
        <v>1.1079300000000001</v>
      </c>
      <c r="G688" s="1">
        <v>3.8105781732702102E-6</v>
      </c>
      <c r="J688" t="s">
        <v>500</v>
      </c>
      <c r="K688" t="s">
        <v>360</v>
      </c>
      <c r="L688">
        <v>332.32455700736898</v>
      </c>
      <c r="M688">
        <v>-1.5682100000000001</v>
      </c>
      <c r="N688">
        <v>1.09379</v>
      </c>
      <c r="O688" s="1">
        <v>5.2339971100636097E-6</v>
      </c>
      <c r="P688" s="1"/>
      <c r="Q688" s="7" t="e">
        <f t="shared" si="18"/>
        <v>#N/A</v>
      </c>
    </row>
    <row r="689" spans="2:17" x14ac:dyDescent="0.2">
      <c r="B689" t="s">
        <v>496</v>
      </c>
      <c r="C689" t="s">
        <v>1066</v>
      </c>
      <c r="D689">
        <v>271.42360606025102</v>
      </c>
      <c r="E689">
        <v>-1.67442</v>
      </c>
      <c r="F689">
        <v>1.2235499999999999</v>
      </c>
      <c r="G689">
        <v>3.8495733554986401E-2</v>
      </c>
      <c r="J689" t="s">
        <v>491</v>
      </c>
      <c r="K689" t="s">
        <v>835</v>
      </c>
      <c r="L689">
        <v>327.22146174090801</v>
      </c>
      <c r="M689">
        <v>-1.56809</v>
      </c>
      <c r="N689">
        <v>1.0847899999999999</v>
      </c>
      <c r="O689" s="1">
        <v>3.8457081484844098E-7</v>
      </c>
      <c r="P689" s="1"/>
      <c r="Q689" s="7" t="str">
        <f t="shared" si="18"/>
        <v>PseudogeneC08F11.6</v>
      </c>
    </row>
    <row r="690" spans="2:17" x14ac:dyDescent="0.2">
      <c r="B690" t="s">
        <v>491</v>
      </c>
      <c r="C690" t="s">
        <v>1067</v>
      </c>
      <c r="D690">
        <v>163.86925363614401</v>
      </c>
      <c r="E690">
        <v>-1.6729700000000001</v>
      </c>
      <c r="F690">
        <v>1.1122799999999999</v>
      </c>
      <c r="G690" s="1">
        <v>1.09832969178028E-5</v>
      </c>
      <c r="J690" t="s">
        <v>491</v>
      </c>
      <c r="K690" t="s">
        <v>71</v>
      </c>
      <c r="L690">
        <v>206.95321690427201</v>
      </c>
      <c r="M690">
        <v>-1.56778</v>
      </c>
      <c r="N690">
        <v>1.1198600000000001</v>
      </c>
      <c r="O690">
        <v>5.26851983587398E-4</v>
      </c>
      <c r="P690" s="1"/>
      <c r="Q690" s="7" t="str">
        <f t="shared" si="18"/>
        <v>F31D5.1</v>
      </c>
    </row>
    <row r="691" spans="2:17" x14ac:dyDescent="0.2">
      <c r="B691" t="s">
        <v>491</v>
      </c>
      <c r="C691" t="s">
        <v>291</v>
      </c>
      <c r="D691">
        <v>1462.1750877818599</v>
      </c>
      <c r="E691">
        <v>-1.6729700000000001</v>
      </c>
      <c r="F691">
        <v>1.12768</v>
      </c>
      <c r="G691">
        <v>1.2924575187804401E-4</v>
      </c>
      <c r="J691" t="s">
        <v>500</v>
      </c>
      <c r="K691" t="s">
        <v>836</v>
      </c>
      <c r="L691">
        <v>208.156275503768</v>
      </c>
      <c r="M691">
        <v>-1.5676600000000001</v>
      </c>
      <c r="N691">
        <v>1.1219699999999999</v>
      </c>
      <c r="O691">
        <v>6.7750150587821297E-4</v>
      </c>
      <c r="P691" s="1"/>
      <c r="Q691" s="7" t="e">
        <f t="shared" si="18"/>
        <v>#N/A</v>
      </c>
    </row>
    <row r="692" spans="2:17" x14ac:dyDescent="0.2">
      <c r="B692" t="s">
        <v>491</v>
      </c>
      <c r="C692" t="s">
        <v>1068</v>
      </c>
      <c r="D692">
        <v>490.35860946266399</v>
      </c>
      <c r="E692">
        <v>-1.6728799999999999</v>
      </c>
      <c r="F692">
        <v>1.12297</v>
      </c>
      <c r="G692" s="1">
        <v>6.6796483872140207E-5</v>
      </c>
      <c r="J692" t="s">
        <v>491</v>
      </c>
      <c r="K692" t="s">
        <v>837</v>
      </c>
      <c r="L692">
        <v>663.21849340053802</v>
      </c>
      <c r="M692">
        <v>-1.5676099999999999</v>
      </c>
      <c r="N692">
        <v>1.1111</v>
      </c>
      <c r="O692">
        <v>1.6028898233421399E-4</v>
      </c>
      <c r="Q692" s="7" t="e">
        <f t="shared" si="18"/>
        <v>#N/A</v>
      </c>
    </row>
    <row r="693" spans="2:17" x14ac:dyDescent="0.2">
      <c r="B693" t="s">
        <v>491</v>
      </c>
      <c r="C693" t="s">
        <v>1069</v>
      </c>
      <c r="D693">
        <v>209.317963437244</v>
      </c>
      <c r="E693">
        <v>-1.6706700000000001</v>
      </c>
      <c r="F693">
        <v>1.14333</v>
      </c>
      <c r="G693">
        <v>7.6865235246179704E-4</v>
      </c>
      <c r="J693" t="s">
        <v>500</v>
      </c>
      <c r="K693" t="s">
        <v>838</v>
      </c>
      <c r="L693">
        <v>346.63850298485602</v>
      </c>
      <c r="M693">
        <v>-1.5670500000000001</v>
      </c>
      <c r="N693">
        <v>1.1188</v>
      </c>
      <c r="O693">
        <v>4.6938414707733099E-4</v>
      </c>
      <c r="P693" s="1"/>
      <c r="Q693" s="7" t="e">
        <f t="shared" si="18"/>
        <v>#N/A</v>
      </c>
    </row>
    <row r="694" spans="2:17" x14ac:dyDescent="0.2">
      <c r="B694" t="s">
        <v>491</v>
      </c>
      <c r="C694" t="s">
        <v>296</v>
      </c>
      <c r="D694">
        <v>1763.652692701</v>
      </c>
      <c r="E694">
        <v>-1.66662</v>
      </c>
      <c r="F694">
        <v>1.10928</v>
      </c>
      <c r="G694" s="1">
        <v>7.2042463068055203E-6</v>
      </c>
      <c r="J694" t="s">
        <v>491</v>
      </c>
      <c r="K694" t="s">
        <v>456</v>
      </c>
      <c r="L694">
        <v>112.96832993205599</v>
      </c>
      <c r="M694">
        <v>-1.5664400000000001</v>
      </c>
      <c r="N694">
        <v>1.19032</v>
      </c>
      <c r="O694">
        <v>4.32717055408742E-2</v>
      </c>
      <c r="P694" s="1"/>
      <c r="Q694" s="7" t="e">
        <f t="shared" si="18"/>
        <v>#N/A</v>
      </c>
    </row>
    <row r="695" spans="2:17" x14ac:dyDescent="0.2">
      <c r="B695" t="s">
        <v>496</v>
      </c>
      <c r="C695" t="s">
        <v>1070</v>
      </c>
      <c r="D695">
        <v>131.65516814270799</v>
      </c>
      <c r="E695">
        <v>-1.6646099999999999</v>
      </c>
      <c r="F695">
        <v>1.1856199999999999</v>
      </c>
      <c r="G695">
        <v>1.19980857429095E-2</v>
      </c>
      <c r="J695" t="s">
        <v>491</v>
      </c>
      <c r="K695" t="s">
        <v>839</v>
      </c>
      <c r="L695">
        <v>1376.50840096664</v>
      </c>
      <c r="M695">
        <v>-1.56477</v>
      </c>
      <c r="N695">
        <v>1.0921099999999999</v>
      </c>
      <c r="O695" s="1">
        <v>3.82793796169768E-6</v>
      </c>
      <c r="P695" s="1"/>
      <c r="Q695" s="7" t="e">
        <f t="shared" si="18"/>
        <v>#N/A</v>
      </c>
    </row>
    <row r="696" spans="2:17" x14ac:dyDescent="0.2">
      <c r="B696" t="s">
        <v>500</v>
      </c>
      <c r="C696" t="s">
        <v>758</v>
      </c>
      <c r="D696">
        <v>136.24283603454401</v>
      </c>
      <c r="E696">
        <v>-1.66052</v>
      </c>
      <c r="F696">
        <v>1.1287199999999999</v>
      </c>
      <c r="G696">
        <v>1.89979203214669E-4</v>
      </c>
      <c r="J696" t="s">
        <v>500</v>
      </c>
      <c r="K696" t="s">
        <v>840</v>
      </c>
      <c r="L696">
        <v>109.731378596691</v>
      </c>
      <c r="M696">
        <v>-1.5629299999999999</v>
      </c>
      <c r="N696">
        <v>1.14571</v>
      </c>
      <c r="O696">
        <v>5.9317422344597904E-3</v>
      </c>
      <c r="P696" s="1"/>
      <c r="Q696" s="7" t="e">
        <f t="shared" si="18"/>
        <v>#N/A</v>
      </c>
    </row>
    <row r="697" spans="2:17" x14ac:dyDescent="0.2">
      <c r="B697" t="s">
        <v>491</v>
      </c>
      <c r="C697" t="s">
        <v>750</v>
      </c>
      <c r="D697">
        <v>333.93462542408798</v>
      </c>
      <c r="E697">
        <v>-1.6589499999999999</v>
      </c>
      <c r="F697">
        <v>1.1022099999999999</v>
      </c>
      <c r="G697" s="1">
        <v>1.84263164786894E-6</v>
      </c>
      <c r="J697" t="s">
        <v>496</v>
      </c>
      <c r="K697" t="s">
        <v>841</v>
      </c>
      <c r="L697">
        <v>101.52148820928301</v>
      </c>
      <c r="M697">
        <v>-1.5619700000000001</v>
      </c>
      <c r="N697">
        <v>1.1825000000000001</v>
      </c>
      <c r="O697">
        <v>3.5022498690939798E-2</v>
      </c>
      <c r="Q697" s="7" t="str">
        <f t="shared" si="18"/>
        <v>21ur-3004</v>
      </c>
    </row>
    <row r="698" spans="2:17" x14ac:dyDescent="0.2">
      <c r="B698" t="s">
        <v>491</v>
      </c>
      <c r="C698" t="s">
        <v>300</v>
      </c>
      <c r="D698">
        <v>276.05400786093998</v>
      </c>
      <c r="E698">
        <v>-1.6579600000000001</v>
      </c>
      <c r="F698">
        <v>1.0997300000000001</v>
      </c>
      <c r="G698" s="1">
        <v>1.0082332203337801E-6</v>
      </c>
      <c r="J698" t="s">
        <v>500</v>
      </c>
      <c r="K698" t="s">
        <v>842</v>
      </c>
      <c r="L698">
        <v>265.29877205574701</v>
      </c>
      <c r="M698">
        <v>-1.5617000000000001</v>
      </c>
      <c r="N698">
        <v>1.1265000000000001</v>
      </c>
      <c r="O698">
        <v>1.25049462076867E-3</v>
      </c>
      <c r="Q698" s="7" t="str">
        <f t="shared" si="18"/>
        <v>R06F6.1; cdl-1</v>
      </c>
    </row>
    <row r="699" spans="2:17" x14ac:dyDescent="0.2">
      <c r="B699" t="s">
        <v>491</v>
      </c>
      <c r="C699" t="s">
        <v>811</v>
      </c>
      <c r="D699">
        <v>260.18786520797897</v>
      </c>
      <c r="E699">
        <v>-1.6569</v>
      </c>
      <c r="F699">
        <v>1.1342399999999999</v>
      </c>
      <c r="G699">
        <v>3.9104862230155801E-4</v>
      </c>
      <c r="J699" t="s">
        <v>491</v>
      </c>
      <c r="K699" t="s">
        <v>391</v>
      </c>
      <c r="L699">
        <v>476.51063740491401</v>
      </c>
      <c r="M699">
        <v>-1.5616300000000001</v>
      </c>
      <c r="N699">
        <v>1.0816300000000001</v>
      </c>
      <c r="O699" s="1">
        <v>1.6231781447947901E-7</v>
      </c>
      <c r="P699" s="1"/>
      <c r="Q699" s="7" t="e">
        <f t="shared" si="18"/>
        <v>#N/A</v>
      </c>
    </row>
    <row r="700" spans="2:17" x14ac:dyDescent="0.2">
      <c r="B700" t="s">
        <v>491</v>
      </c>
      <c r="C700" t="s">
        <v>847</v>
      </c>
      <c r="D700">
        <v>365.87165733071203</v>
      </c>
      <c r="E700">
        <v>-1.6560299999999999</v>
      </c>
      <c r="F700">
        <v>1.0982700000000001</v>
      </c>
      <c r="G700" s="1">
        <v>7.2259645528329602E-7</v>
      </c>
      <c r="J700" t="s">
        <v>491</v>
      </c>
      <c r="K700" t="s">
        <v>843</v>
      </c>
      <c r="L700">
        <v>540.33563890722996</v>
      </c>
      <c r="M700">
        <v>-1.56159</v>
      </c>
      <c r="N700">
        <v>1.1376599999999999</v>
      </c>
      <c r="O700">
        <v>3.35333261082707E-3</v>
      </c>
      <c r="P700" s="1"/>
      <c r="Q700" s="7" t="str">
        <f t="shared" si="18"/>
        <v>C31E10.8; tbc-19</v>
      </c>
    </row>
    <row r="701" spans="2:17" x14ac:dyDescent="0.2">
      <c r="B701" t="s">
        <v>491</v>
      </c>
      <c r="C701" t="s">
        <v>1071</v>
      </c>
      <c r="D701">
        <v>1004.13878668111</v>
      </c>
      <c r="E701">
        <v>-1.6547400000000001</v>
      </c>
      <c r="F701">
        <v>1.0931</v>
      </c>
      <c r="G701" s="1">
        <v>1.62907412287549E-7</v>
      </c>
      <c r="J701" t="s">
        <v>491</v>
      </c>
      <c r="K701" t="s">
        <v>311</v>
      </c>
      <c r="L701">
        <v>200.99958069184399</v>
      </c>
      <c r="M701">
        <v>-1.5613600000000001</v>
      </c>
      <c r="N701">
        <v>1.1033599999999999</v>
      </c>
      <c r="O701" s="1">
        <v>5.1523133609898001E-5</v>
      </c>
      <c r="Q701" s="7" t="str">
        <f t="shared" si="18"/>
        <v>T16H12.3</v>
      </c>
    </row>
    <row r="702" spans="2:17" x14ac:dyDescent="0.2">
      <c r="B702" t="s">
        <v>496</v>
      </c>
      <c r="C702" t="s">
        <v>1072</v>
      </c>
      <c r="D702">
        <v>242.392222677614</v>
      </c>
      <c r="E702">
        <v>-1.6544300000000001</v>
      </c>
      <c r="F702">
        <v>1.18499</v>
      </c>
      <c r="G702">
        <v>1.2951956067441499E-2</v>
      </c>
      <c r="J702" t="s">
        <v>491</v>
      </c>
      <c r="K702" t="s">
        <v>145</v>
      </c>
      <c r="L702">
        <v>302.720332021106</v>
      </c>
      <c r="M702">
        <v>-1.5612600000000001</v>
      </c>
      <c r="N702">
        <v>1.1195999999999999</v>
      </c>
      <c r="O702">
        <v>5.8860613045348296E-4</v>
      </c>
      <c r="P702" s="1"/>
      <c r="Q702" s="7" t="str">
        <f t="shared" si="18"/>
        <v>F40A3.7</v>
      </c>
    </row>
    <row r="703" spans="2:17" x14ac:dyDescent="0.2">
      <c r="B703" t="s">
        <v>491</v>
      </c>
      <c r="C703" t="s">
        <v>1073</v>
      </c>
      <c r="D703">
        <v>115.626237674276</v>
      </c>
      <c r="E703">
        <v>-1.65401</v>
      </c>
      <c r="F703">
        <v>1.1794</v>
      </c>
      <c r="G703">
        <v>1.0175153230761199E-2</v>
      </c>
      <c r="J703" t="s">
        <v>500</v>
      </c>
      <c r="K703" t="s">
        <v>393</v>
      </c>
      <c r="L703">
        <v>450.35303674635099</v>
      </c>
      <c r="M703">
        <v>-1.56044</v>
      </c>
      <c r="N703">
        <v>1.1168800000000001</v>
      </c>
      <c r="O703">
        <v>4.2833117864903302E-4</v>
      </c>
      <c r="Q703" s="7" t="e">
        <f t="shared" si="18"/>
        <v>#N/A</v>
      </c>
    </row>
    <row r="704" spans="2:17" x14ac:dyDescent="0.2">
      <c r="B704" t="s">
        <v>496</v>
      </c>
      <c r="C704" t="s">
        <v>1074</v>
      </c>
      <c r="D704">
        <v>631.39172487632004</v>
      </c>
      <c r="E704">
        <v>-1.65099</v>
      </c>
      <c r="F704">
        <v>1.2097800000000001</v>
      </c>
      <c r="G704">
        <v>3.1954392502473401E-2</v>
      </c>
      <c r="J704" t="s">
        <v>491</v>
      </c>
      <c r="K704" t="s">
        <v>457</v>
      </c>
      <c r="L704">
        <v>1195.6140861378799</v>
      </c>
      <c r="M704">
        <v>-1.5583800000000001</v>
      </c>
      <c r="N704">
        <v>1.1171199999999999</v>
      </c>
      <c r="O704">
        <v>4.6131671262957902E-4</v>
      </c>
      <c r="Q704" s="7" t="e">
        <f t="shared" si="18"/>
        <v>#N/A</v>
      </c>
    </row>
    <row r="705" spans="2:17" x14ac:dyDescent="0.2">
      <c r="B705" t="s">
        <v>496</v>
      </c>
      <c r="C705" t="s">
        <v>872</v>
      </c>
      <c r="D705">
        <v>878.50254780566604</v>
      </c>
      <c r="E705">
        <v>-1.6492800000000001</v>
      </c>
      <c r="F705">
        <v>1.1699600000000001</v>
      </c>
      <c r="G705">
        <v>6.79872473730736E-3</v>
      </c>
      <c r="J705" t="s">
        <v>491</v>
      </c>
      <c r="K705" t="s">
        <v>416</v>
      </c>
      <c r="L705">
        <v>499.10204274589302</v>
      </c>
      <c r="M705">
        <v>-1.55813</v>
      </c>
      <c r="N705">
        <v>1.07517</v>
      </c>
      <c r="O705" s="1">
        <v>1.29868900358462E-8</v>
      </c>
      <c r="P705" s="1"/>
      <c r="Q705" s="7" t="e">
        <f t="shared" si="18"/>
        <v>#N/A</v>
      </c>
    </row>
    <row r="706" spans="2:17" x14ac:dyDescent="0.2">
      <c r="B706" t="s">
        <v>491</v>
      </c>
      <c r="C706" t="s">
        <v>641</v>
      </c>
      <c r="D706">
        <v>750.98312984985398</v>
      </c>
      <c r="E706">
        <v>-1.64628</v>
      </c>
      <c r="F706">
        <v>1.11707</v>
      </c>
      <c r="G706" s="1">
        <v>4.9916532547861002E-5</v>
      </c>
      <c r="J706" t="s">
        <v>500</v>
      </c>
      <c r="K706" t="s">
        <v>458</v>
      </c>
      <c r="L706">
        <v>115.869046430596</v>
      </c>
      <c r="M706">
        <v>-1.55725</v>
      </c>
      <c r="N706">
        <v>1.16615</v>
      </c>
      <c r="O706">
        <v>1.9347608813588501E-2</v>
      </c>
      <c r="P706" s="1"/>
      <c r="Q706" s="7" t="e">
        <f t="shared" si="18"/>
        <v>#N/A</v>
      </c>
    </row>
    <row r="707" spans="2:17" x14ac:dyDescent="0.2">
      <c r="B707" t="s">
        <v>491</v>
      </c>
      <c r="C707" t="s">
        <v>1075</v>
      </c>
      <c r="D707">
        <v>191.45632272582901</v>
      </c>
      <c r="E707">
        <v>-1.6458999999999999</v>
      </c>
      <c r="F707">
        <v>1.1275999999999999</v>
      </c>
      <c r="G707">
        <v>2.22693294248083E-4</v>
      </c>
      <c r="J707" t="s">
        <v>491</v>
      </c>
      <c r="K707" t="s">
        <v>343</v>
      </c>
      <c r="L707">
        <v>222.82543278348501</v>
      </c>
      <c r="M707">
        <v>-1.55572</v>
      </c>
      <c r="N707">
        <v>1.1495899999999999</v>
      </c>
      <c r="O707">
        <v>8.3777542179231407E-3</v>
      </c>
      <c r="Q707" s="7" t="str">
        <f t="shared" ref="Q707:Q770" si="19">VLOOKUP(K707,$C$3:$C$849,1,FALSE)</f>
        <v>T19C3.2</v>
      </c>
    </row>
    <row r="708" spans="2:17" x14ac:dyDescent="0.2">
      <c r="B708" t="s">
        <v>496</v>
      </c>
      <c r="C708" t="s">
        <v>865</v>
      </c>
      <c r="D708">
        <v>924.12289576319404</v>
      </c>
      <c r="E708">
        <v>-1.64391</v>
      </c>
      <c r="F708">
        <v>1.1733899999999999</v>
      </c>
      <c r="G708">
        <v>8.5592728615314292E-3</v>
      </c>
      <c r="J708" t="s">
        <v>500</v>
      </c>
      <c r="K708" t="s">
        <v>844</v>
      </c>
      <c r="L708">
        <v>169.54752004798499</v>
      </c>
      <c r="M708">
        <v>-1.5549500000000001</v>
      </c>
      <c r="N708">
        <v>1.1098399999999999</v>
      </c>
      <c r="O708">
        <v>1.8181105903791199E-4</v>
      </c>
      <c r="Q708" s="7" t="e">
        <f t="shared" si="19"/>
        <v>#N/A</v>
      </c>
    </row>
    <row r="709" spans="2:17" x14ac:dyDescent="0.2">
      <c r="B709" t="s">
        <v>491</v>
      </c>
      <c r="C709" t="s">
        <v>297</v>
      </c>
      <c r="D709">
        <v>140.08993980134099</v>
      </c>
      <c r="E709">
        <v>-1.6426700000000001</v>
      </c>
      <c r="F709">
        <v>1.1893800000000001</v>
      </c>
      <c r="G709">
        <v>1.738992077103E-2</v>
      </c>
      <c r="J709" t="s">
        <v>491</v>
      </c>
      <c r="K709" t="s">
        <v>845</v>
      </c>
      <c r="L709">
        <v>103.933823751383</v>
      </c>
      <c r="M709">
        <v>-1.5535300000000001</v>
      </c>
      <c r="N709">
        <v>1.1309899999999999</v>
      </c>
      <c r="O709">
        <v>2.2086826181158701E-3</v>
      </c>
      <c r="Q709" s="7" t="str">
        <f t="shared" si="19"/>
        <v>R07C3.15; fbxc-30</v>
      </c>
    </row>
    <row r="710" spans="2:17" x14ac:dyDescent="0.2">
      <c r="B710" t="s">
        <v>496</v>
      </c>
      <c r="C710" t="s">
        <v>1076</v>
      </c>
      <c r="D710">
        <v>155.52765094658801</v>
      </c>
      <c r="E710">
        <v>-1.6409899999999999</v>
      </c>
      <c r="F710">
        <v>1.1569499999999999</v>
      </c>
      <c r="G710">
        <v>3.5094239782606099E-3</v>
      </c>
      <c r="J710" t="s">
        <v>491</v>
      </c>
      <c r="K710" t="s">
        <v>846</v>
      </c>
      <c r="L710">
        <v>2427.94100149935</v>
      </c>
      <c r="M710">
        <v>-1.55304</v>
      </c>
      <c r="N710">
        <v>1.11374</v>
      </c>
      <c r="O710">
        <v>3.3635294061031099E-4</v>
      </c>
      <c r="P710" s="1"/>
      <c r="Q710" s="7" t="str">
        <f t="shared" si="19"/>
        <v>F18H3.3; pab-2</v>
      </c>
    </row>
    <row r="711" spans="2:17" x14ac:dyDescent="0.2">
      <c r="B711" t="s">
        <v>491</v>
      </c>
      <c r="C711" t="s">
        <v>1077</v>
      </c>
      <c r="D711">
        <v>1421.9657755303999</v>
      </c>
      <c r="E711">
        <v>-1.64029</v>
      </c>
      <c r="F711">
        <v>1.1169500000000001</v>
      </c>
      <c r="G711" s="1">
        <v>5.66552279159306E-5</v>
      </c>
      <c r="J711" t="s">
        <v>500</v>
      </c>
      <c r="K711" t="s">
        <v>350</v>
      </c>
      <c r="L711">
        <v>182.968514664602</v>
      </c>
      <c r="M711">
        <v>-1.5525100000000001</v>
      </c>
      <c r="N711">
        <v>1.14331</v>
      </c>
      <c r="O711">
        <v>5.9150022608644801E-3</v>
      </c>
      <c r="P711" s="1"/>
      <c r="Q711" s="7" t="e">
        <f t="shared" si="19"/>
        <v>#N/A</v>
      </c>
    </row>
    <row r="712" spans="2:17" x14ac:dyDescent="0.2">
      <c r="B712" t="s">
        <v>491</v>
      </c>
      <c r="C712" t="s">
        <v>298</v>
      </c>
      <c r="D712">
        <v>372.728294314854</v>
      </c>
      <c r="E712">
        <v>-1.64029</v>
      </c>
      <c r="F712">
        <v>1.12019</v>
      </c>
      <c r="G712" s="1">
        <v>9.3236484251687997E-5</v>
      </c>
      <c r="J712" t="s">
        <v>491</v>
      </c>
      <c r="K712" t="s">
        <v>847</v>
      </c>
      <c r="L712">
        <v>365.87165733071203</v>
      </c>
      <c r="M712">
        <v>-1.55074</v>
      </c>
      <c r="N712">
        <v>1.09843</v>
      </c>
      <c r="O712" s="1">
        <v>2.7488928763510102E-5</v>
      </c>
      <c r="Q712" s="7" t="str">
        <f t="shared" si="19"/>
        <v>K04G11.5; irk-3</v>
      </c>
    </row>
    <row r="713" spans="2:17" x14ac:dyDescent="0.2">
      <c r="B713" t="s">
        <v>496</v>
      </c>
      <c r="C713" t="s">
        <v>1078</v>
      </c>
      <c r="D713">
        <v>107.210440628567</v>
      </c>
      <c r="E713">
        <v>-1.6389499999999999</v>
      </c>
      <c r="F713">
        <v>1.2150099999999999</v>
      </c>
      <c r="G713">
        <v>4.0191373952180601E-2</v>
      </c>
      <c r="J713" t="s">
        <v>500</v>
      </c>
      <c r="K713" t="s">
        <v>336</v>
      </c>
      <c r="L713">
        <v>233.31357224768399</v>
      </c>
      <c r="M713">
        <v>-1.5487299999999999</v>
      </c>
      <c r="N713">
        <v>1.10582</v>
      </c>
      <c r="O713">
        <v>1.14103452443394E-4</v>
      </c>
      <c r="P713" s="1"/>
      <c r="Q713" s="7" t="str">
        <f t="shared" si="19"/>
        <v>ZK643.5</v>
      </c>
    </row>
    <row r="714" spans="2:17" x14ac:dyDescent="0.2">
      <c r="B714" t="s">
        <v>491</v>
      </c>
      <c r="C714" t="s">
        <v>303</v>
      </c>
      <c r="D714">
        <v>4912.9519870914</v>
      </c>
      <c r="E714">
        <v>-1.63541</v>
      </c>
      <c r="F714">
        <v>1.0662799999999999</v>
      </c>
      <c r="G714" s="1">
        <v>3.3430347361658999E-13</v>
      </c>
      <c r="J714" t="s">
        <v>491</v>
      </c>
      <c r="K714" t="s">
        <v>367</v>
      </c>
      <c r="L714">
        <v>257.95773258775699</v>
      </c>
      <c r="M714">
        <v>-1.54786</v>
      </c>
      <c r="N714">
        <v>1.10609</v>
      </c>
      <c r="O714">
        <v>1.22016777257632E-4</v>
      </c>
      <c r="Q714" s="7" t="e">
        <f t="shared" si="19"/>
        <v>#N/A</v>
      </c>
    </row>
    <row r="715" spans="2:17" x14ac:dyDescent="0.2">
      <c r="B715" t="s">
        <v>500</v>
      </c>
      <c r="C715" t="s">
        <v>1079</v>
      </c>
      <c r="D715">
        <v>246.80999372037201</v>
      </c>
      <c r="E715">
        <v>-1.63463</v>
      </c>
      <c r="F715">
        <v>1.1128499999999999</v>
      </c>
      <c r="G715" s="1">
        <v>3.3024114649034997E-5</v>
      </c>
      <c r="J715" t="s">
        <v>491</v>
      </c>
      <c r="K715" t="s">
        <v>378</v>
      </c>
      <c r="L715">
        <v>2806.28610587717</v>
      </c>
      <c r="M715">
        <v>-1.5470699999999999</v>
      </c>
      <c r="N715">
        <v>1.05067</v>
      </c>
      <c r="O715" s="1">
        <v>2.8334831502334702E-17</v>
      </c>
      <c r="P715" s="1"/>
      <c r="Q715" s="7" t="e">
        <f t="shared" si="19"/>
        <v>#N/A</v>
      </c>
    </row>
    <row r="716" spans="2:17" x14ac:dyDescent="0.2">
      <c r="B716" t="s">
        <v>496</v>
      </c>
      <c r="C716" t="s">
        <v>1080</v>
      </c>
      <c r="D716">
        <v>616.74130807105701</v>
      </c>
      <c r="E716">
        <v>-1.6331500000000001</v>
      </c>
      <c r="F716">
        <v>1.19703</v>
      </c>
      <c r="G716">
        <v>2.51432046976626E-2</v>
      </c>
      <c r="J716" t="s">
        <v>491</v>
      </c>
      <c r="K716" t="s">
        <v>848</v>
      </c>
      <c r="L716">
        <v>136.41801416034599</v>
      </c>
      <c r="M716">
        <v>-1.5464100000000001</v>
      </c>
      <c r="N716">
        <v>1.12097</v>
      </c>
      <c r="O716">
        <v>9.5094702399186595E-4</v>
      </c>
      <c r="Q716" s="7" t="str">
        <f t="shared" si="19"/>
        <v>Y116F11B.3; pcp-4</v>
      </c>
    </row>
    <row r="717" spans="2:17" x14ac:dyDescent="0.2">
      <c r="B717" t="s">
        <v>500</v>
      </c>
      <c r="C717" t="s">
        <v>302</v>
      </c>
      <c r="D717">
        <v>113.384981400238</v>
      </c>
      <c r="E717">
        <v>-1.6323300000000001</v>
      </c>
      <c r="F717">
        <v>1.14202</v>
      </c>
      <c r="G717">
        <v>1.2789451774670199E-3</v>
      </c>
      <c r="J717" t="s">
        <v>491</v>
      </c>
      <c r="K717" t="s">
        <v>849</v>
      </c>
      <c r="L717">
        <v>135.21005952829401</v>
      </c>
      <c r="M717">
        <v>-1.54623</v>
      </c>
      <c r="N717">
        <v>1.1813199999999999</v>
      </c>
      <c r="O717">
        <v>3.9190584279577098E-2</v>
      </c>
      <c r="P717" s="1"/>
      <c r="Q717" s="7" t="e">
        <f t="shared" si="19"/>
        <v>#N/A</v>
      </c>
    </row>
    <row r="718" spans="2:17" x14ac:dyDescent="0.2">
      <c r="B718" t="s">
        <v>491</v>
      </c>
      <c r="C718" t="s">
        <v>301</v>
      </c>
      <c r="D718">
        <v>127.546737563943</v>
      </c>
      <c r="E718">
        <v>-1.6314299999999999</v>
      </c>
      <c r="F718">
        <v>1.1464300000000001</v>
      </c>
      <c r="G718">
        <v>1.89990727312817E-3</v>
      </c>
      <c r="J718" t="s">
        <v>491</v>
      </c>
      <c r="K718" t="s">
        <v>850</v>
      </c>
      <c r="L718">
        <v>6344.3965004705096</v>
      </c>
      <c r="M718">
        <v>-1.54603</v>
      </c>
      <c r="N718">
        <v>1.0868199999999999</v>
      </c>
      <c r="O718" s="1">
        <v>1.78682124213045E-6</v>
      </c>
      <c r="Q718" s="7" t="e">
        <f t="shared" si="19"/>
        <v>#N/A</v>
      </c>
    </row>
    <row r="719" spans="2:17" x14ac:dyDescent="0.2">
      <c r="B719" t="s">
        <v>491</v>
      </c>
      <c r="C719" t="s">
        <v>299</v>
      </c>
      <c r="D719">
        <v>3179.5028277413098</v>
      </c>
      <c r="E719">
        <v>-1.63086</v>
      </c>
      <c r="F719">
        <v>1.12523</v>
      </c>
      <c r="G719">
        <v>2.2624893667654299E-4</v>
      </c>
      <c r="J719" t="s">
        <v>491</v>
      </c>
      <c r="K719" t="s">
        <v>322</v>
      </c>
      <c r="L719">
        <v>224.90414940593701</v>
      </c>
      <c r="M719">
        <v>-1.54599</v>
      </c>
      <c r="N719">
        <v>1.13443</v>
      </c>
      <c r="O719">
        <v>3.37049186282226E-3</v>
      </c>
      <c r="P719" s="1"/>
      <c r="Q719" s="7" t="str">
        <f t="shared" si="19"/>
        <v>K10C9.3</v>
      </c>
    </row>
    <row r="720" spans="2:17" x14ac:dyDescent="0.2">
      <c r="B720" t="s">
        <v>491</v>
      </c>
      <c r="C720" t="s">
        <v>660</v>
      </c>
      <c r="D720">
        <v>325.19197579354898</v>
      </c>
      <c r="E720">
        <v>-1.6296299999999999</v>
      </c>
      <c r="F720">
        <v>1.11331</v>
      </c>
      <c r="G720" s="1">
        <v>4.0646932545936702E-5</v>
      </c>
      <c r="J720" t="s">
        <v>500</v>
      </c>
      <c r="K720" t="s">
        <v>380</v>
      </c>
      <c r="L720">
        <v>194.53912015658699</v>
      </c>
      <c r="M720">
        <v>-1.5412399999999999</v>
      </c>
      <c r="N720">
        <v>1.12043</v>
      </c>
      <c r="O720">
        <v>9.9723538338672706E-4</v>
      </c>
      <c r="Q720" s="7" t="e">
        <f t="shared" si="19"/>
        <v>#N/A</v>
      </c>
    </row>
    <row r="721" spans="2:17" x14ac:dyDescent="0.2">
      <c r="B721" t="s">
        <v>491</v>
      </c>
      <c r="C721" t="s">
        <v>1081</v>
      </c>
      <c r="D721">
        <v>127.013842165003</v>
      </c>
      <c r="E721">
        <v>-1.6285099999999999</v>
      </c>
      <c r="F721">
        <v>1.13517</v>
      </c>
      <c r="G721">
        <v>7.2778093129456602E-4</v>
      </c>
      <c r="J721" t="s">
        <v>491</v>
      </c>
      <c r="K721" t="s">
        <v>851</v>
      </c>
      <c r="L721">
        <v>3496.70508056166</v>
      </c>
      <c r="M721">
        <v>-1.538</v>
      </c>
      <c r="N721">
        <v>1.0660400000000001</v>
      </c>
      <c r="O721" s="1">
        <v>2.6414640541832801E-10</v>
      </c>
      <c r="Q721" s="7" t="str">
        <f t="shared" si="19"/>
        <v>C06A5.4; madf-7</v>
      </c>
    </row>
    <row r="722" spans="2:17" x14ac:dyDescent="0.2">
      <c r="B722" t="s">
        <v>496</v>
      </c>
      <c r="C722" t="s">
        <v>1082</v>
      </c>
      <c r="D722">
        <v>1320.0355588519401</v>
      </c>
      <c r="E722">
        <v>-1.6284400000000001</v>
      </c>
      <c r="F722">
        <v>1.20306</v>
      </c>
      <c r="G722">
        <v>3.15414675810297E-2</v>
      </c>
      <c r="J722" t="s">
        <v>500</v>
      </c>
      <c r="K722" t="s">
        <v>467</v>
      </c>
      <c r="L722">
        <v>168.18465124957001</v>
      </c>
      <c r="M722">
        <v>-1.53755</v>
      </c>
      <c r="N722">
        <v>1.13063</v>
      </c>
      <c r="O722">
        <v>2.8432663346187E-3</v>
      </c>
      <c r="P722" s="1"/>
      <c r="Q722" s="7" t="e">
        <f t="shared" si="19"/>
        <v>#N/A</v>
      </c>
    </row>
    <row r="723" spans="2:17" x14ac:dyDescent="0.2">
      <c r="B723" t="s">
        <v>491</v>
      </c>
      <c r="C723" t="s">
        <v>306</v>
      </c>
      <c r="D723">
        <v>1082.1916915724501</v>
      </c>
      <c r="E723">
        <v>-1.6260699999999999</v>
      </c>
      <c r="F723">
        <v>1.07789</v>
      </c>
      <c r="G723" s="1">
        <v>1.20296870936805E-9</v>
      </c>
      <c r="J723" t="s">
        <v>500</v>
      </c>
      <c r="K723" t="s">
        <v>852</v>
      </c>
      <c r="L723">
        <v>142.52048201145101</v>
      </c>
      <c r="M723">
        <v>-1.5375000000000001</v>
      </c>
      <c r="N723">
        <v>1.13534</v>
      </c>
      <c r="O723">
        <v>4.1834387290755797E-3</v>
      </c>
      <c r="P723" s="1"/>
      <c r="Q723" s="7" t="e">
        <f t="shared" si="19"/>
        <v>#N/A</v>
      </c>
    </row>
    <row r="724" spans="2:17" x14ac:dyDescent="0.2">
      <c r="B724" t="s">
        <v>496</v>
      </c>
      <c r="C724" t="s">
        <v>1083</v>
      </c>
      <c r="D724">
        <v>329.38498250580699</v>
      </c>
      <c r="E724">
        <v>-1.62551</v>
      </c>
      <c r="F724">
        <v>1.20956</v>
      </c>
      <c r="G724">
        <v>3.85977624749239E-2</v>
      </c>
      <c r="J724" t="s">
        <v>500</v>
      </c>
      <c r="K724" t="s">
        <v>853</v>
      </c>
      <c r="L724">
        <v>101.129524110386</v>
      </c>
      <c r="M724">
        <v>-1.5368299999999999</v>
      </c>
      <c r="N724">
        <v>1.13758</v>
      </c>
      <c r="O724">
        <v>5.0145048245044798E-3</v>
      </c>
      <c r="Q724" s="7" t="e">
        <f t="shared" si="19"/>
        <v>#N/A</v>
      </c>
    </row>
    <row r="725" spans="2:17" x14ac:dyDescent="0.2">
      <c r="B725" t="s">
        <v>491</v>
      </c>
      <c r="C725" t="s">
        <v>304</v>
      </c>
      <c r="D725">
        <v>847.25315048367702</v>
      </c>
      <c r="E725">
        <v>-1.6253200000000001</v>
      </c>
      <c r="F725">
        <v>1.09565</v>
      </c>
      <c r="G725" s="1">
        <v>1.01500158578671E-6</v>
      </c>
      <c r="J725" t="s">
        <v>500</v>
      </c>
      <c r="K725" t="s">
        <v>854</v>
      </c>
      <c r="L725">
        <v>142.39915700089099</v>
      </c>
      <c r="M725">
        <v>-1.5366599999999999</v>
      </c>
      <c r="N725">
        <v>1.1188400000000001</v>
      </c>
      <c r="O725">
        <v>9.22876930150138E-4</v>
      </c>
      <c r="P725" s="1"/>
      <c r="Q725" s="7" t="e">
        <f t="shared" si="19"/>
        <v>#N/A</v>
      </c>
    </row>
    <row r="726" spans="2:17" x14ac:dyDescent="0.2">
      <c r="B726" t="s">
        <v>496</v>
      </c>
      <c r="C726" t="s">
        <v>1084</v>
      </c>
      <c r="D726">
        <v>100.463856851177</v>
      </c>
      <c r="E726">
        <v>-1.62487</v>
      </c>
      <c r="F726">
        <v>1.1791</v>
      </c>
      <c r="G726">
        <v>1.36549158850335E-2</v>
      </c>
      <c r="J726" t="s">
        <v>500</v>
      </c>
      <c r="K726" t="s">
        <v>388</v>
      </c>
      <c r="L726">
        <v>109.08277679682</v>
      </c>
      <c r="M726">
        <v>-1.53651</v>
      </c>
      <c r="N726">
        <v>1.15177</v>
      </c>
      <c r="O726">
        <v>1.2409429992858E-2</v>
      </c>
      <c r="P726" s="1"/>
      <c r="Q726" s="7" t="e">
        <f t="shared" si="19"/>
        <v>#N/A</v>
      </c>
    </row>
    <row r="727" spans="2:17" x14ac:dyDescent="0.2">
      <c r="B727" t="s">
        <v>491</v>
      </c>
      <c r="C727" t="s">
        <v>1085</v>
      </c>
      <c r="D727">
        <v>306.66068406915099</v>
      </c>
      <c r="E727">
        <v>-1.6227400000000001</v>
      </c>
      <c r="F727">
        <v>1.10334</v>
      </c>
      <c r="G727" s="1">
        <v>7.2909695508213899E-6</v>
      </c>
      <c r="J727" t="s">
        <v>491</v>
      </c>
      <c r="K727" t="s">
        <v>855</v>
      </c>
      <c r="L727">
        <v>249.46271247381401</v>
      </c>
      <c r="M727">
        <v>-1.53566</v>
      </c>
      <c r="N727">
        <v>1.13053</v>
      </c>
      <c r="O727">
        <v>2.9193900320725798E-3</v>
      </c>
      <c r="P727" s="1"/>
      <c r="Q727" s="7" t="e">
        <f t="shared" si="19"/>
        <v>#N/A</v>
      </c>
    </row>
    <row r="728" spans="2:17" x14ac:dyDescent="0.2">
      <c r="B728" t="s">
        <v>500</v>
      </c>
      <c r="C728" t="s">
        <v>305</v>
      </c>
      <c r="D728">
        <v>364.96253660439498</v>
      </c>
      <c r="E728">
        <v>-1.6227100000000001</v>
      </c>
      <c r="F728">
        <v>1.1041300000000001</v>
      </c>
      <c r="G728" s="1">
        <v>8.6887594947122306E-6</v>
      </c>
      <c r="J728" t="s">
        <v>491</v>
      </c>
      <c r="K728" t="s">
        <v>237</v>
      </c>
      <c r="L728">
        <v>229.97121866001899</v>
      </c>
      <c r="M728">
        <v>-1.5332600000000001</v>
      </c>
      <c r="N728">
        <v>1.0966199999999999</v>
      </c>
      <c r="O728" s="1">
        <v>3.2477502705057399E-5</v>
      </c>
      <c r="Q728" s="7" t="str">
        <f t="shared" si="19"/>
        <v>Y38H8A.7</v>
      </c>
    </row>
    <row r="729" spans="2:17" x14ac:dyDescent="0.2">
      <c r="B729" t="s">
        <v>491</v>
      </c>
      <c r="C729" t="s">
        <v>1086</v>
      </c>
      <c r="D729">
        <v>341.09663714554802</v>
      </c>
      <c r="E729">
        <v>-1.6210199999999999</v>
      </c>
      <c r="F729">
        <v>1.12374</v>
      </c>
      <c r="G729">
        <v>2.3057354697699601E-4</v>
      </c>
      <c r="J729" t="s">
        <v>500</v>
      </c>
      <c r="K729" t="s">
        <v>856</v>
      </c>
      <c r="L729">
        <v>110.233164090488</v>
      </c>
      <c r="M729">
        <v>-1.5325</v>
      </c>
      <c r="N729">
        <v>1.1329400000000001</v>
      </c>
      <c r="O729">
        <v>3.7773711927253499E-3</v>
      </c>
      <c r="P729" s="1"/>
      <c r="Q729" s="7" t="str">
        <f t="shared" si="19"/>
        <v>C03C10.3; rnr-2</v>
      </c>
    </row>
    <row r="730" spans="2:17" x14ac:dyDescent="0.2">
      <c r="B730" t="s">
        <v>491</v>
      </c>
      <c r="C730" t="s">
        <v>802</v>
      </c>
      <c r="D730">
        <v>355.29440211045898</v>
      </c>
      <c r="E730">
        <v>-1.62029</v>
      </c>
      <c r="F730">
        <v>1.13612</v>
      </c>
      <c r="G730">
        <v>9.2653410963573302E-4</v>
      </c>
      <c r="J730" t="s">
        <v>500</v>
      </c>
      <c r="K730" t="s">
        <v>857</v>
      </c>
      <c r="L730">
        <v>183.47486733217599</v>
      </c>
      <c r="M730">
        <v>-1.5319700000000001</v>
      </c>
      <c r="N730">
        <v>1.1066400000000001</v>
      </c>
      <c r="O730">
        <v>2.01793781214936E-4</v>
      </c>
      <c r="P730" s="1"/>
      <c r="Q730" s="7" t="e">
        <f t="shared" si="19"/>
        <v>#N/A</v>
      </c>
    </row>
    <row r="731" spans="2:17" x14ac:dyDescent="0.2">
      <c r="B731" t="s">
        <v>491</v>
      </c>
      <c r="C731" t="s">
        <v>308</v>
      </c>
      <c r="D731">
        <v>487.22525841560002</v>
      </c>
      <c r="E731">
        <v>-1.62026</v>
      </c>
      <c r="F731">
        <v>1.08727</v>
      </c>
      <c r="G731" s="1">
        <v>8.7429198144308102E-8</v>
      </c>
      <c r="J731" t="s">
        <v>500</v>
      </c>
      <c r="K731" t="s">
        <v>462</v>
      </c>
      <c r="L731">
        <v>116.511109103979</v>
      </c>
      <c r="M731">
        <v>-1.53088</v>
      </c>
      <c r="N731">
        <v>1.1265799999999999</v>
      </c>
      <c r="O731">
        <v>2.2533385538492301E-3</v>
      </c>
      <c r="P731" s="1"/>
      <c r="Q731" s="7" t="e">
        <f t="shared" si="19"/>
        <v>#N/A</v>
      </c>
    </row>
    <row r="732" spans="2:17" x14ac:dyDescent="0.2">
      <c r="B732" t="s">
        <v>500</v>
      </c>
      <c r="C732" t="s">
        <v>1087</v>
      </c>
      <c r="D732">
        <v>820.84942312405997</v>
      </c>
      <c r="E732">
        <v>-1.619</v>
      </c>
      <c r="F732">
        <v>1.0769500000000001</v>
      </c>
      <c r="G732" s="1">
        <v>1.07324536419452E-9</v>
      </c>
      <c r="J732" t="s">
        <v>491</v>
      </c>
      <c r="K732" t="s">
        <v>858</v>
      </c>
      <c r="L732">
        <v>3774.3214124957399</v>
      </c>
      <c r="M732">
        <v>-1.52982</v>
      </c>
      <c r="N732">
        <v>1.0762</v>
      </c>
      <c r="O732" s="1">
        <v>8.92075138517198E-8</v>
      </c>
      <c r="P732" s="1"/>
      <c r="Q732" s="7" t="str">
        <f t="shared" si="19"/>
        <v>F49D11.8; cpn-4</v>
      </c>
    </row>
    <row r="733" spans="2:17" x14ac:dyDescent="0.2">
      <c r="B733" t="s">
        <v>500</v>
      </c>
      <c r="C733" t="s">
        <v>679</v>
      </c>
      <c r="D733">
        <v>211.22268125223599</v>
      </c>
      <c r="E733">
        <v>-1.6167499999999999</v>
      </c>
      <c r="F733">
        <v>1.1074299999999999</v>
      </c>
      <c r="G733" s="1">
        <v>2.0045112036178398E-5</v>
      </c>
      <c r="J733" t="s">
        <v>491</v>
      </c>
      <c r="K733" t="s">
        <v>859</v>
      </c>
      <c r="L733">
        <v>348.26749678233898</v>
      </c>
      <c r="M733">
        <v>-1.5265200000000001</v>
      </c>
      <c r="N733">
        <v>1.08995</v>
      </c>
      <c r="O733" s="1">
        <v>8.8292992192467103E-6</v>
      </c>
      <c r="Q733" s="7" t="e">
        <f t="shared" si="19"/>
        <v>#N/A</v>
      </c>
    </row>
    <row r="734" spans="2:17" x14ac:dyDescent="0.2">
      <c r="B734" t="s">
        <v>491</v>
      </c>
      <c r="C734" t="s">
        <v>307</v>
      </c>
      <c r="D734">
        <v>1725.3338401581</v>
      </c>
      <c r="E734">
        <v>-1.6153500000000001</v>
      </c>
      <c r="F734">
        <v>1.08118</v>
      </c>
      <c r="G734" s="1">
        <v>9.8051526068707506E-9</v>
      </c>
      <c r="J734" t="s">
        <v>500</v>
      </c>
      <c r="K734" t="s">
        <v>860</v>
      </c>
      <c r="L734">
        <v>164.36995000791299</v>
      </c>
      <c r="M734">
        <v>-1.5263500000000001</v>
      </c>
      <c r="N734">
        <v>1.1347100000000001</v>
      </c>
      <c r="O734">
        <v>4.8099508136178097E-3</v>
      </c>
      <c r="Q734" s="7" t="e">
        <f t="shared" si="19"/>
        <v>#N/A</v>
      </c>
    </row>
    <row r="735" spans="2:17" x14ac:dyDescent="0.2">
      <c r="B735" t="s">
        <v>500</v>
      </c>
      <c r="C735" t="s">
        <v>309</v>
      </c>
      <c r="D735">
        <v>235.15649200313101</v>
      </c>
      <c r="E735">
        <v>-1.6145499999999999</v>
      </c>
      <c r="F735">
        <v>1.10324</v>
      </c>
      <c r="G735" s="1">
        <v>9.1542496633833008E-6</v>
      </c>
      <c r="J735" t="s">
        <v>491</v>
      </c>
      <c r="K735" t="s">
        <v>326</v>
      </c>
      <c r="L735">
        <v>852.50164147827604</v>
      </c>
      <c r="M735">
        <v>-1.5259799999999999</v>
      </c>
      <c r="N735">
        <v>1.09649</v>
      </c>
      <c r="O735" s="1">
        <v>3.9735433822700797E-5</v>
      </c>
      <c r="P735" s="1"/>
      <c r="Q735" s="7" t="str">
        <f t="shared" si="19"/>
        <v>R166.3</v>
      </c>
    </row>
    <row r="736" spans="2:17" x14ac:dyDescent="0.2">
      <c r="B736" t="s">
        <v>500</v>
      </c>
      <c r="C736" t="s">
        <v>312</v>
      </c>
      <c r="D736">
        <v>166.16744103591699</v>
      </c>
      <c r="E736">
        <v>-1.6099399999999999</v>
      </c>
      <c r="F736">
        <v>1.1108199999999999</v>
      </c>
      <c r="G736" s="1">
        <v>4.4103161345232199E-5</v>
      </c>
      <c r="J736" t="s">
        <v>500</v>
      </c>
      <c r="K736" t="s">
        <v>861</v>
      </c>
      <c r="L736">
        <v>179.12928397384499</v>
      </c>
      <c r="M736">
        <v>-1.5258400000000001</v>
      </c>
      <c r="N736">
        <v>1.1160699999999999</v>
      </c>
      <c r="O736">
        <v>8.4732749889394399E-4</v>
      </c>
      <c r="P736" s="1"/>
      <c r="Q736" s="7" t="e">
        <f t="shared" si="19"/>
        <v>#N/A</v>
      </c>
    </row>
    <row r="737" spans="2:17" x14ac:dyDescent="0.2">
      <c r="B737" t="s">
        <v>491</v>
      </c>
      <c r="C737" t="s">
        <v>843</v>
      </c>
      <c r="D737">
        <v>540.33563890722996</v>
      </c>
      <c r="E737">
        <v>-1.60982</v>
      </c>
      <c r="F737">
        <v>1.1373500000000001</v>
      </c>
      <c r="G737">
        <v>1.2361279833211099E-3</v>
      </c>
      <c r="J737" t="s">
        <v>500</v>
      </c>
      <c r="K737" t="s">
        <v>862</v>
      </c>
      <c r="L737">
        <v>276.13315883900702</v>
      </c>
      <c r="M737">
        <v>-1.52505</v>
      </c>
      <c r="N737">
        <v>1.0938699999999999</v>
      </c>
      <c r="O737" s="1">
        <v>2.3849541454503099E-5</v>
      </c>
      <c r="P737" s="1"/>
      <c r="Q737" s="7" t="e">
        <f t="shared" si="19"/>
        <v>#N/A</v>
      </c>
    </row>
    <row r="738" spans="2:17" x14ac:dyDescent="0.2">
      <c r="B738" t="s">
        <v>500</v>
      </c>
      <c r="C738" t="s">
        <v>748</v>
      </c>
      <c r="D738">
        <v>117.261984350535</v>
      </c>
      <c r="E738">
        <v>-1.6084400000000001</v>
      </c>
      <c r="F738">
        <v>1.14636</v>
      </c>
      <c r="G738">
        <v>2.6731496965111201E-3</v>
      </c>
      <c r="J738" t="s">
        <v>500</v>
      </c>
      <c r="K738" t="s">
        <v>337</v>
      </c>
      <c r="L738">
        <v>205.04552926333599</v>
      </c>
      <c r="M738">
        <v>-1.5241899999999999</v>
      </c>
      <c r="N738">
        <v>1.10256</v>
      </c>
      <c r="O738">
        <v>1.3069805265903599E-4</v>
      </c>
      <c r="P738" s="1"/>
      <c r="Q738" s="7" t="str">
        <f t="shared" si="19"/>
        <v>B0511.6</v>
      </c>
    </row>
    <row r="739" spans="2:17" x14ac:dyDescent="0.2">
      <c r="B739" t="s">
        <v>491</v>
      </c>
      <c r="C739" t="s">
        <v>311</v>
      </c>
      <c r="D739">
        <v>200.99958069184399</v>
      </c>
      <c r="E739">
        <v>-1.6075999999999999</v>
      </c>
      <c r="F739">
        <v>1.1027100000000001</v>
      </c>
      <c r="G739" s="1">
        <v>1.00420576198707E-5</v>
      </c>
      <c r="J739" t="s">
        <v>491</v>
      </c>
      <c r="K739" t="s">
        <v>140</v>
      </c>
      <c r="L739">
        <v>391.28449642147899</v>
      </c>
      <c r="M739">
        <v>-1.52352</v>
      </c>
      <c r="N739">
        <v>1.0972299999999999</v>
      </c>
      <c r="O739" s="1">
        <v>4.9930475278053802E-5</v>
      </c>
      <c r="P739" s="1"/>
      <c r="Q739" s="7" t="str">
        <f t="shared" si="19"/>
        <v>T22B11.3</v>
      </c>
    </row>
    <row r="740" spans="2:17" x14ac:dyDescent="0.2">
      <c r="B740" t="s">
        <v>491</v>
      </c>
      <c r="C740" t="s">
        <v>834</v>
      </c>
      <c r="D740">
        <v>3918.5148328791101</v>
      </c>
      <c r="E740">
        <v>-1.5970899999999999</v>
      </c>
      <c r="F740">
        <v>1.07158</v>
      </c>
      <c r="G740" s="1">
        <v>1.8077126840999501E-10</v>
      </c>
      <c r="J740" t="s">
        <v>491</v>
      </c>
      <c r="K740" t="s">
        <v>276</v>
      </c>
      <c r="L740">
        <v>866.58441448920405</v>
      </c>
      <c r="M740">
        <v>-1.5233300000000001</v>
      </c>
      <c r="N740">
        <v>1.08429</v>
      </c>
      <c r="O740" s="1">
        <v>2.0960904467790899E-6</v>
      </c>
      <c r="P740" s="1"/>
      <c r="Q740" s="7" t="str">
        <f t="shared" si="19"/>
        <v>Y37F4.6</v>
      </c>
    </row>
    <row r="741" spans="2:17" x14ac:dyDescent="0.2">
      <c r="B741" t="s">
        <v>491</v>
      </c>
      <c r="C741" t="s">
        <v>1088</v>
      </c>
      <c r="D741">
        <v>1221.6726845752901</v>
      </c>
      <c r="E741">
        <v>-1.59701</v>
      </c>
      <c r="F741">
        <v>1.0667</v>
      </c>
      <c r="G741" s="1">
        <v>6.7377565820970398E-12</v>
      </c>
      <c r="J741" t="s">
        <v>491</v>
      </c>
      <c r="K741" t="s">
        <v>863</v>
      </c>
      <c r="L741">
        <v>3598.18158205695</v>
      </c>
      <c r="M741">
        <v>-1.5227599999999999</v>
      </c>
      <c r="N741">
        <v>1.0616399999999999</v>
      </c>
      <c r="O741" s="1">
        <v>3.4848161213177497E-11</v>
      </c>
      <c r="P741" s="1"/>
      <c r="Q741" s="7" t="str">
        <f t="shared" si="19"/>
        <v>T12B5.3; fbxa-10</v>
      </c>
    </row>
    <row r="742" spans="2:17" x14ac:dyDescent="0.2">
      <c r="B742" t="s">
        <v>491</v>
      </c>
      <c r="C742" t="s">
        <v>652</v>
      </c>
      <c r="D742">
        <v>1522.0317228530801</v>
      </c>
      <c r="E742">
        <v>-1.5969599999999999</v>
      </c>
      <c r="F742">
        <v>1.09511</v>
      </c>
      <c r="G742" s="1">
        <v>2.3209474696681699E-6</v>
      </c>
      <c r="J742" t="s">
        <v>491</v>
      </c>
      <c r="K742" t="s">
        <v>864</v>
      </c>
      <c r="L742">
        <v>183.62788036989201</v>
      </c>
      <c r="M742">
        <v>-1.5223</v>
      </c>
      <c r="N742">
        <v>1.1385000000000001</v>
      </c>
      <c r="O742">
        <v>6.7480586691363101E-3</v>
      </c>
      <c r="Q742" s="7" t="e">
        <f t="shared" si="19"/>
        <v>#N/A</v>
      </c>
    </row>
    <row r="743" spans="2:17" x14ac:dyDescent="0.2">
      <c r="B743" t="s">
        <v>491</v>
      </c>
      <c r="C743" t="s">
        <v>310</v>
      </c>
      <c r="D743">
        <v>121.085266503025</v>
      </c>
      <c r="E743">
        <v>-1.5968599999999999</v>
      </c>
      <c r="F743">
        <v>1.17418</v>
      </c>
      <c r="G743">
        <v>1.4913727670479099E-2</v>
      </c>
      <c r="J743" t="s">
        <v>496</v>
      </c>
      <c r="K743" t="s">
        <v>865</v>
      </c>
      <c r="L743">
        <v>924.12289576319404</v>
      </c>
      <c r="M743">
        <v>-1.5222599999999999</v>
      </c>
      <c r="N743">
        <v>1.1734199999999999</v>
      </c>
      <c r="O743">
        <v>3.8031078908866998E-2</v>
      </c>
      <c r="P743" s="1"/>
      <c r="Q743" s="7" t="str">
        <f t="shared" si="19"/>
        <v>21ur-2473</v>
      </c>
    </row>
    <row r="744" spans="2:17" x14ac:dyDescent="0.2">
      <c r="B744" t="s">
        <v>551</v>
      </c>
      <c r="C744" t="s">
        <v>1089</v>
      </c>
      <c r="D744">
        <v>161.313787626942</v>
      </c>
      <c r="E744">
        <v>-1.59643</v>
      </c>
      <c r="F744">
        <v>1.1374899999999999</v>
      </c>
      <c r="G744">
        <v>1.58977877648732E-3</v>
      </c>
      <c r="J744" t="s">
        <v>500</v>
      </c>
      <c r="K744" t="s">
        <v>866</v>
      </c>
      <c r="L744">
        <v>142.10586712497499</v>
      </c>
      <c r="M744">
        <v>-1.5214799999999999</v>
      </c>
      <c r="N744">
        <v>1.13994</v>
      </c>
      <c r="O744">
        <v>7.5269396822859698E-3</v>
      </c>
      <c r="Q744" s="7" t="e">
        <f t="shared" si="19"/>
        <v>#N/A</v>
      </c>
    </row>
    <row r="745" spans="2:17" x14ac:dyDescent="0.2">
      <c r="B745" t="s">
        <v>491</v>
      </c>
      <c r="C745" t="s">
        <v>314</v>
      </c>
      <c r="D745">
        <v>180.34811409385799</v>
      </c>
      <c r="E745">
        <v>-1.5948199999999999</v>
      </c>
      <c r="F745">
        <v>1.12418</v>
      </c>
      <c r="G745">
        <v>4.24046772060067E-4</v>
      </c>
      <c r="J745" t="s">
        <v>500</v>
      </c>
      <c r="K745" t="s">
        <v>867</v>
      </c>
      <c r="L745">
        <v>218.00581669761399</v>
      </c>
      <c r="M745">
        <v>-1.52112</v>
      </c>
      <c r="N745">
        <v>1.11483</v>
      </c>
      <c r="O745">
        <v>8.1245200021954505E-4</v>
      </c>
      <c r="P745" s="1"/>
      <c r="Q745" s="7" t="e">
        <f t="shared" si="19"/>
        <v>#N/A</v>
      </c>
    </row>
    <row r="746" spans="2:17" x14ac:dyDescent="0.2">
      <c r="B746" t="s">
        <v>496</v>
      </c>
      <c r="C746" t="s">
        <v>1090</v>
      </c>
      <c r="D746">
        <v>103.010493906554</v>
      </c>
      <c r="E746">
        <v>-1.59351</v>
      </c>
      <c r="F746">
        <v>1.19896</v>
      </c>
      <c r="G746">
        <v>3.7332143357916701E-2</v>
      </c>
      <c r="J746" t="s">
        <v>491</v>
      </c>
      <c r="K746" t="s">
        <v>868</v>
      </c>
      <c r="L746">
        <v>1883.84300427785</v>
      </c>
      <c r="M746">
        <v>-1.51858</v>
      </c>
      <c r="N746">
        <v>1.08155</v>
      </c>
      <c r="O746" s="1">
        <v>1.09615192948603E-6</v>
      </c>
      <c r="P746" s="1"/>
      <c r="Q746" s="7" t="e">
        <f t="shared" si="19"/>
        <v>#N/A</v>
      </c>
    </row>
    <row r="747" spans="2:17" x14ac:dyDescent="0.2">
      <c r="B747" t="s">
        <v>491</v>
      </c>
      <c r="C747" t="s">
        <v>1091</v>
      </c>
      <c r="D747">
        <v>853.38182620536804</v>
      </c>
      <c r="E747">
        <v>-1.59229</v>
      </c>
      <c r="F747">
        <v>1.0718799999999999</v>
      </c>
      <c r="G747" s="1">
        <v>2.87675809693304E-10</v>
      </c>
      <c r="J747" t="s">
        <v>500</v>
      </c>
      <c r="K747" t="s">
        <v>869</v>
      </c>
      <c r="L747">
        <v>432.272702301371</v>
      </c>
      <c r="M747">
        <v>-1.51816</v>
      </c>
      <c r="N747">
        <v>1.09422</v>
      </c>
      <c r="O747" s="1">
        <v>3.2224170591887399E-5</v>
      </c>
      <c r="P747" s="1"/>
      <c r="Q747" s="7" t="e">
        <f t="shared" si="19"/>
        <v>#N/A</v>
      </c>
    </row>
    <row r="748" spans="2:17" x14ac:dyDescent="0.2">
      <c r="B748" t="s">
        <v>491</v>
      </c>
      <c r="C748" t="s">
        <v>1092</v>
      </c>
      <c r="D748">
        <v>281.06485090324099</v>
      </c>
      <c r="E748">
        <v>-1.59118</v>
      </c>
      <c r="F748">
        <v>1.1068</v>
      </c>
      <c r="G748" s="1">
        <v>3.5856949004319298E-5</v>
      </c>
      <c r="J748" t="s">
        <v>500</v>
      </c>
      <c r="K748" t="s">
        <v>385</v>
      </c>
      <c r="L748">
        <v>209.23034023526401</v>
      </c>
      <c r="M748">
        <v>-1.51725</v>
      </c>
      <c r="N748">
        <v>1.10703</v>
      </c>
      <c r="O748">
        <v>3.1822555283105399E-4</v>
      </c>
      <c r="P748" s="1"/>
      <c r="Q748" s="7" t="e">
        <f t="shared" si="19"/>
        <v>#N/A</v>
      </c>
    </row>
    <row r="749" spans="2:17" x14ac:dyDescent="0.2">
      <c r="B749" t="s">
        <v>500</v>
      </c>
      <c r="C749" t="s">
        <v>317</v>
      </c>
      <c r="D749">
        <v>402.25540933860498</v>
      </c>
      <c r="E749">
        <v>-1.59094</v>
      </c>
      <c r="F749">
        <v>1.11365</v>
      </c>
      <c r="G749">
        <v>1.13450070924488E-4</v>
      </c>
      <c r="J749" t="s">
        <v>491</v>
      </c>
      <c r="K749" t="s">
        <v>870</v>
      </c>
      <c r="L749">
        <v>260.324265741825</v>
      </c>
      <c r="M749">
        <v>-1.5154399999999999</v>
      </c>
      <c r="N749">
        <v>1.1073299999999999</v>
      </c>
      <c r="O749">
        <v>3.4714979450013598E-4</v>
      </c>
      <c r="Q749" s="7" t="e">
        <f t="shared" si="19"/>
        <v>#N/A</v>
      </c>
    </row>
    <row r="750" spans="2:17" x14ac:dyDescent="0.2">
      <c r="B750" t="s">
        <v>491</v>
      </c>
      <c r="C750" t="s">
        <v>716</v>
      </c>
      <c r="D750">
        <v>2364.9333720651598</v>
      </c>
      <c r="E750">
        <v>-1.59053</v>
      </c>
      <c r="F750">
        <v>1.08203</v>
      </c>
      <c r="G750" s="1">
        <v>4.4560959628295398E-8</v>
      </c>
      <c r="J750" t="s">
        <v>500</v>
      </c>
      <c r="K750" t="s">
        <v>309</v>
      </c>
      <c r="L750">
        <v>235.15649200313101</v>
      </c>
      <c r="M750">
        <v>-1.5145</v>
      </c>
      <c r="N750">
        <v>1.10347</v>
      </c>
      <c r="O750">
        <v>1.9778032977607301E-4</v>
      </c>
      <c r="P750" s="1"/>
      <c r="Q750" s="7" t="str">
        <f t="shared" si="19"/>
        <v>C05D11.7</v>
      </c>
    </row>
    <row r="751" spans="2:17" x14ac:dyDescent="0.2">
      <c r="B751" t="s">
        <v>491</v>
      </c>
      <c r="C751" t="s">
        <v>1093</v>
      </c>
      <c r="D751">
        <v>383.17724955910103</v>
      </c>
      <c r="E751">
        <v>-1.5895999999999999</v>
      </c>
      <c r="F751">
        <v>1.1179399999999999</v>
      </c>
      <c r="G751">
        <v>2.1558004814008899E-4</v>
      </c>
      <c r="J751" t="s">
        <v>491</v>
      </c>
      <c r="K751" t="s">
        <v>871</v>
      </c>
      <c r="L751">
        <v>1192.8621921592601</v>
      </c>
      <c r="M751">
        <v>-1.5143599999999999</v>
      </c>
      <c r="N751">
        <v>1.10989</v>
      </c>
      <c r="O751">
        <v>5.0976340096215204E-4</v>
      </c>
      <c r="Q751" s="7" t="e">
        <f t="shared" si="19"/>
        <v>#N/A</v>
      </c>
    </row>
    <row r="752" spans="2:17" x14ac:dyDescent="0.2">
      <c r="B752" t="s">
        <v>500</v>
      </c>
      <c r="C752" t="s">
        <v>878</v>
      </c>
      <c r="D752">
        <v>1368.57052019242</v>
      </c>
      <c r="E752">
        <v>-1.5891599999999999</v>
      </c>
      <c r="F752">
        <v>1.0997399999999999</v>
      </c>
      <c r="G752" s="1">
        <v>9.2857880881058606E-6</v>
      </c>
      <c r="J752" t="s">
        <v>491</v>
      </c>
      <c r="K752" t="s">
        <v>415</v>
      </c>
      <c r="L752">
        <v>186.768711536588</v>
      </c>
      <c r="M752">
        <v>-1.5142800000000001</v>
      </c>
      <c r="N752">
        <v>1.15225</v>
      </c>
      <c r="O752">
        <v>1.6964384983875001E-2</v>
      </c>
      <c r="Q752" s="7" t="e">
        <f t="shared" si="19"/>
        <v>#N/A</v>
      </c>
    </row>
    <row r="753" spans="2:17" x14ac:dyDescent="0.2">
      <c r="B753" t="s">
        <v>491</v>
      </c>
      <c r="C753" t="s">
        <v>89</v>
      </c>
      <c r="D753">
        <v>5743.5694001799102</v>
      </c>
      <c r="E753">
        <v>-1.5888199999999999</v>
      </c>
      <c r="F753">
        <v>1.095</v>
      </c>
      <c r="G753" s="1">
        <v>2.9991406078233701E-6</v>
      </c>
      <c r="J753" t="s">
        <v>496</v>
      </c>
      <c r="K753" t="s">
        <v>872</v>
      </c>
      <c r="L753">
        <v>878.50254780566604</v>
      </c>
      <c r="M753">
        <v>-1.5140800000000001</v>
      </c>
      <c r="N753">
        <v>1.16997</v>
      </c>
      <c r="O753">
        <v>3.66288594567327E-2</v>
      </c>
      <c r="Q753" s="7" t="str">
        <f t="shared" si="19"/>
        <v>21ur-11405</v>
      </c>
    </row>
    <row r="754" spans="2:17" x14ac:dyDescent="0.2">
      <c r="B754" t="s">
        <v>500</v>
      </c>
      <c r="C754" t="s">
        <v>313</v>
      </c>
      <c r="D754">
        <v>162.14364067647799</v>
      </c>
      <c r="E754">
        <v>-1.58596</v>
      </c>
      <c r="F754">
        <v>1.12825</v>
      </c>
      <c r="G754">
        <v>7.96869675678468E-4</v>
      </c>
      <c r="J754" t="s">
        <v>491</v>
      </c>
      <c r="K754" t="s">
        <v>355</v>
      </c>
      <c r="L754">
        <v>148.22329594358101</v>
      </c>
      <c r="M754">
        <v>-1.5134099999999999</v>
      </c>
      <c r="N754">
        <v>1.13839</v>
      </c>
      <c r="O754">
        <v>7.69407035445517E-3</v>
      </c>
      <c r="Q754" s="7" t="e">
        <f t="shared" si="19"/>
        <v>#N/A</v>
      </c>
    </row>
    <row r="755" spans="2:17" x14ac:dyDescent="0.2">
      <c r="B755" t="s">
        <v>561</v>
      </c>
      <c r="C755" t="s">
        <v>1094</v>
      </c>
      <c r="D755">
        <v>670.53720532907801</v>
      </c>
      <c r="E755">
        <v>-1.58385</v>
      </c>
      <c r="F755">
        <v>1.0816699999999999</v>
      </c>
      <c r="G755" s="1">
        <v>5.2326150886191303E-8</v>
      </c>
      <c r="J755" t="s">
        <v>500</v>
      </c>
      <c r="K755" t="s">
        <v>873</v>
      </c>
      <c r="L755">
        <v>156.77828589810301</v>
      </c>
      <c r="M755">
        <v>-1.5114799999999999</v>
      </c>
      <c r="N755">
        <v>1.11677</v>
      </c>
      <c r="O755">
        <v>1.25980583613933E-3</v>
      </c>
      <c r="P755" s="1"/>
      <c r="Q755" s="7" t="str">
        <f t="shared" si="19"/>
        <v>ZC262.8; mrps-18A</v>
      </c>
    </row>
    <row r="756" spans="2:17" x14ac:dyDescent="0.2">
      <c r="B756" t="s">
        <v>500</v>
      </c>
      <c r="C756" t="s">
        <v>789</v>
      </c>
      <c r="D756">
        <v>458.59353714010501</v>
      </c>
      <c r="E756">
        <v>-1.58328</v>
      </c>
      <c r="F756">
        <v>1.1182000000000001</v>
      </c>
      <c r="G756">
        <v>2.5846340316248501E-4</v>
      </c>
      <c r="J756" t="s">
        <v>500</v>
      </c>
      <c r="K756" t="s">
        <v>352</v>
      </c>
      <c r="L756">
        <v>113.864831295827</v>
      </c>
      <c r="M756">
        <v>-1.5111000000000001</v>
      </c>
      <c r="N756">
        <v>1.1406000000000001</v>
      </c>
      <c r="O756">
        <v>9.2221172539205896E-3</v>
      </c>
      <c r="P756" s="1"/>
      <c r="Q756" s="7" t="e">
        <f t="shared" si="19"/>
        <v>#N/A</v>
      </c>
    </row>
    <row r="757" spans="2:17" x14ac:dyDescent="0.2">
      <c r="B757" t="s">
        <v>491</v>
      </c>
      <c r="C757" t="s">
        <v>571</v>
      </c>
      <c r="D757">
        <v>438.93747862786603</v>
      </c>
      <c r="E757">
        <v>-1.5831</v>
      </c>
      <c r="F757">
        <v>1.1203099999999999</v>
      </c>
      <c r="G757">
        <v>3.4079874494195303E-4</v>
      </c>
      <c r="J757" t="s">
        <v>496</v>
      </c>
      <c r="K757" t="s">
        <v>874</v>
      </c>
      <c r="L757">
        <v>124.378664889243</v>
      </c>
      <c r="M757">
        <v>-1.51071</v>
      </c>
      <c r="N757">
        <v>1.1690100000000001</v>
      </c>
      <c r="O757">
        <v>3.6666119592704299E-2</v>
      </c>
      <c r="P757" s="1"/>
      <c r="Q757" s="7" t="str">
        <f t="shared" si="19"/>
        <v>21ur-6241</v>
      </c>
    </row>
    <row r="758" spans="2:17" x14ac:dyDescent="0.2">
      <c r="B758" t="s">
        <v>551</v>
      </c>
      <c r="C758" t="s">
        <v>1095</v>
      </c>
      <c r="D758">
        <v>3781.4874972256798</v>
      </c>
      <c r="E758">
        <v>-1.58209</v>
      </c>
      <c r="F758">
        <v>1.1272500000000001</v>
      </c>
      <c r="G758">
        <v>7.7266764628013801E-4</v>
      </c>
      <c r="J758" t="s">
        <v>500</v>
      </c>
      <c r="K758" t="s">
        <v>375</v>
      </c>
      <c r="L758">
        <v>115.22784870023899</v>
      </c>
      <c r="M758">
        <v>-1.50989</v>
      </c>
      <c r="N758">
        <v>1.15005</v>
      </c>
      <c r="O758">
        <v>1.6094645879561002E-2</v>
      </c>
      <c r="P758" s="1"/>
      <c r="Q758" s="7" t="e">
        <f t="shared" si="19"/>
        <v>#N/A</v>
      </c>
    </row>
    <row r="759" spans="2:17" x14ac:dyDescent="0.2">
      <c r="B759" t="s">
        <v>496</v>
      </c>
      <c r="C759" t="s">
        <v>1096</v>
      </c>
      <c r="D759">
        <v>192.897961724216</v>
      </c>
      <c r="E759">
        <v>-1.5806199999999999</v>
      </c>
      <c r="F759">
        <v>1.14913</v>
      </c>
      <c r="G759">
        <v>4.9069394803498596E-3</v>
      </c>
      <c r="J759" t="s">
        <v>491</v>
      </c>
      <c r="K759" t="s">
        <v>875</v>
      </c>
      <c r="L759">
        <v>269.90271868001298</v>
      </c>
      <c r="M759">
        <v>-1.50987</v>
      </c>
      <c r="N759">
        <v>1.1081399999999999</v>
      </c>
      <c r="O759">
        <v>4.49455933276077E-4</v>
      </c>
      <c r="P759" s="1"/>
      <c r="Q759" s="7" t="e">
        <f t="shared" si="19"/>
        <v>#N/A</v>
      </c>
    </row>
    <row r="760" spans="2:17" x14ac:dyDescent="0.2">
      <c r="B760" t="s">
        <v>496</v>
      </c>
      <c r="C760" t="s">
        <v>1097</v>
      </c>
      <c r="D760">
        <v>2370.2564048822901</v>
      </c>
      <c r="E760">
        <v>-1.5793900000000001</v>
      </c>
      <c r="F760">
        <v>1.13089</v>
      </c>
      <c r="G760">
        <v>1.1694543118223599E-3</v>
      </c>
      <c r="J760" t="s">
        <v>500</v>
      </c>
      <c r="K760" t="s">
        <v>468</v>
      </c>
      <c r="L760">
        <v>146.27901156722299</v>
      </c>
      <c r="M760">
        <v>-1.5054399999999999</v>
      </c>
      <c r="N760">
        <v>1.1688499999999999</v>
      </c>
      <c r="O760">
        <v>3.8596094980632399E-2</v>
      </c>
      <c r="P760" s="1"/>
      <c r="Q760" s="7" t="e">
        <f t="shared" si="19"/>
        <v>#N/A</v>
      </c>
    </row>
    <row r="761" spans="2:17" x14ac:dyDescent="0.2">
      <c r="B761" t="s">
        <v>496</v>
      </c>
      <c r="C761" t="s">
        <v>1098</v>
      </c>
      <c r="D761">
        <v>2370.2564048822901</v>
      </c>
      <c r="E761">
        <v>-1.5793900000000001</v>
      </c>
      <c r="F761">
        <v>1.13089</v>
      </c>
      <c r="G761">
        <v>1.1694543118223599E-3</v>
      </c>
      <c r="J761" t="s">
        <v>491</v>
      </c>
      <c r="K761" t="s">
        <v>483</v>
      </c>
      <c r="L761">
        <v>462.90207651298101</v>
      </c>
      <c r="M761">
        <v>-1.50519</v>
      </c>
      <c r="N761">
        <v>1.0873699999999999</v>
      </c>
      <c r="O761" s="1">
        <v>1.01855594320695E-5</v>
      </c>
      <c r="Q761" s="7" t="e">
        <f t="shared" si="19"/>
        <v>#N/A</v>
      </c>
    </row>
    <row r="762" spans="2:17" x14ac:dyDescent="0.2">
      <c r="B762" t="s">
        <v>491</v>
      </c>
      <c r="C762" t="s">
        <v>320</v>
      </c>
      <c r="D762">
        <v>640.12341421070403</v>
      </c>
      <c r="E762">
        <v>-1.57681</v>
      </c>
      <c r="F762">
        <v>1.09568</v>
      </c>
      <c r="G762" s="1">
        <v>5.4071461818004402E-6</v>
      </c>
      <c r="J762" t="s">
        <v>496</v>
      </c>
      <c r="K762" t="s">
        <v>876</v>
      </c>
      <c r="L762">
        <v>779.50999026775298</v>
      </c>
      <c r="M762">
        <v>-1.5049699999999999</v>
      </c>
      <c r="N762">
        <v>1.1569100000000001</v>
      </c>
      <c r="O762">
        <v>2.3877874462531999E-2</v>
      </c>
      <c r="P762" s="1"/>
      <c r="Q762" s="7" t="str">
        <f t="shared" si="19"/>
        <v>21ur-4302</v>
      </c>
    </row>
    <row r="763" spans="2:17" x14ac:dyDescent="0.2">
      <c r="B763" t="s">
        <v>491</v>
      </c>
      <c r="C763" t="s">
        <v>319</v>
      </c>
      <c r="D763">
        <v>1491.20846153755</v>
      </c>
      <c r="E763">
        <v>-1.57561</v>
      </c>
      <c r="F763">
        <v>1.07908</v>
      </c>
      <c r="G763" s="1">
        <v>2.6809634985828999E-8</v>
      </c>
      <c r="J763" t="s">
        <v>491</v>
      </c>
      <c r="K763" t="s">
        <v>420</v>
      </c>
      <c r="L763">
        <v>287.02969188726001</v>
      </c>
      <c r="M763">
        <v>-1.50478</v>
      </c>
      <c r="N763">
        <v>1.10286</v>
      </c>
      <c r="O763">
        <v>2.3447457990641901E-4</v>
      </c>
      <c r="Q763" s="7" t="e">
        <f t="shared" si="19"/>
        <v>#N/A</v>
      </c>
    </row>
    <row r="764" spans="2:17" x14ac:dyDescent="0.2">
      <c r="B764" t="s">
        <v>491</v>
      </c>
      <c r="C764" t="s">
        <v>323</v>
      </c>
      <c r="D764">
        <v>630.06627178051303</v>
      </c>
      <c r="E764">
        <v>-1.57491</v>
      </c>
      <c r="F764">
        <v>1.09091</v>
      </c>
      <c r="G764" s="1">
        <v>1.67678483168734E-6</v>
      </c>
      <c r="J764" t="s">
        <v>491</v>
      </c>
      <c r="K764" t="s">
        <v>877</v>
      </c>
      <c r="L764">
        <v>465.97959338206601</v>
      </c>
      <c r="M764">
        <v>-1.5039899999999999</v>
      </c>
      <c r="N764">
        <v>1.10365</v>
      </c>
      <c r="O764">
        <v>2.7188524837803703E-4</v>
      </c>
      <c r="Q764" s="7" t="str">
        <f t="shared" si="19"/>
        <v>F22D6.10; col-60</v>
      </c>
    </row>
    <row r="765" spans="2:17" x14ac:dyDescent="0.2">
      <c r="B765" t="s">
        <v>491</v>
      </c>
      <c r="C765" t="s">
        <v>316</v>
      </c>
      <c r="D765">
        <v>155.639064987458</v>
      </c>
      <c r="E765">
        <v>-1.57423</v>
      </c>
      <c r="F765">
        <v>1.1552</v>
      </c>
      <c r="G765">
        <v>7.68102855739221E-3</v>
      </c>
      <c r="J765" t="s">
        <v>500</v>
      </c>
      <c r="K765" t="s">
        <v>878</v>
      </c>
      <c r="L765">
        <v>1368.57052019242</v>
      </c>
      <c r="M765">
        <v>-1.5036</v>
      </c>
      <c r="N765">
        <v>1.09979</v>
      </c>
      <c r="O765">
        <v>1.4671205635138001E-4</v>
      </c>
      <c r="Q765" s="7" t="str">
        <f t="shared" si="19"/>
        <v>Y41D4B.19; npp-8</v>
      </c>
    </row>
    <row r="766" spans="2:17" x14ac:dyDescent="0.2">
      <c r="B766" t="s">
        <v>491</v>
      </c>
      <c r="C766" t="s">
        <v>315</v>
      </c>
      <c r="D766">
        <v>361.61268030871099</v>
      </c>
      <c r="E766">
        <v>-1.5738399999999999</v>
      </c>
      <c r="F766">
        <v>1.12727</v>
      </c>
      <c r="G766">
        <v>9.1305475669282705E-4</v>
      </c>
      <c r="J766" t="s">
        <v>500</v>
      </c>
      <c r="K766" t="s">
        <v>379</v>
      </c>
      <c r="L766">
        <v>136.32757702958901</v>
      </c>
      <c r="M766">
        <v>-1.50292</v>
      </c>
      <c r="N766">
        <v>1.11859</v>
      </c>
      <c r="O766">
        <v>1.8168197509463001E-3</v>
      </c>
      <c r="P766" s="1"/>
      <c r="Q766" s="7" t="e">
        <f t="shared" si="19"/>
        <v>#N/A</v>
      </c>
    </row>
    <row r="767" spans="2:17" x14ac:dyDescent="0.2">
      <c r="B767" t="s">
        <v>491</v>
      </c>
      <c r="C767" t="s">
        <v>318</v>
      </c>
      <c r="D767">
        <v>1069.8137821481</v>
      </c>
      <c r="E767">
        <v>-1.5736600000000001</v>
      </c>
      <c r="F767">
        <v>1.09812</v>
      </c>
      <c r="G767" s="1">
        <v>1.06057593739612E-5</v>
      </c>
      <c r="J767" t="s">
        <v>500</v>
      </c>
      <c r="K767" t="s">
        <v>879</v>
      </c>
      <c r="L767">
        <v>122.79326575878</v>
      </c>
      <c r="M767">
        <v>-1.5020500000000001</v>
      </c>
      <c r="N767">
        <v>1.13452</v>
      </c>
      <c r="O767">
        <v>7.0904972231470896E-3</v>
      </c>
      <c r="P767" s="1"/>
      <c r="Q767" s="7" t="str">
        <f t="shared" si="19"/>
        <v>T27C10.3; mop-25.3</v>
      </c>
    </row>
    <row r="768" spans="2:17" x14ac:dyDescent="0.2">
      <c r="B768" t="s">
        <v>491</v>
      </c>
      <c r="C768" t="s">
        <v>1099</v>
      </c>
      <c r="D768">
        <v>3423.3645281426102</v>
      </c>
      <c r="E768">
        <v>-1.56989</v>
      </c>
      <c r="F768">
        <v>1.0911200000000001</v>
      </c>
      <c r="G768" s="1">
        <v>2.1411252472027E-6</v>
      </c>
      <c r="O768" s="1"/>
      <c r="Q768" s="7" t="e">
        <f t="shared" si="19"/>
        <v>#N/A</v>
      </c>
    </row>
    <row r="769" spans="2:17" x14ac:dyDescent="0.2">
      <c r="B769" t="s">
        <v>496</v>
      </c>
      <c r="C769" t="s">
        <v>1100</v>
      </c>
      <c r="D769">
        <v>122.50583631863699</v>
      </c>
      <c r="E769">
        <v>-1.56847</v>
      </c>
      <c r="F769">
        <v>1.1573199999999999</v>
      </c>
      <c r="G769">
        <v>9.2846167032851808E-3</v>
      </c>
      <c r="P769" s="1"/>
      <c r="Q769" s="7" t="e">
        <f t="shared" si="19"/>
        <v>#N/A</v>
      </c>
    </row>
    <row r="770" spans="2:17" x14ac:dyDescent="0.2">
      <c r="B770" t="s">
        <v>491</v>
      </c>
      <c r="C770" t="s">
        <v>87</v>
      </c>
      <c r="D770">
        <v>393.533213813739</v>
      </c>
      <c r="E770">
        <v>-1.56708</v>
      </c>
      <c r="F770">
        <v>1.14377</v>
      </c>
      <c r="G770">
        <v>4.1680418681185804E-3</v>
      </c>
      <c r="P770" s="1"/>
      <c r="Q770" s="7" t="e">
        <f t="shared" si="19"/>
        <v>#N/A</v>
      </c>
    </row>
    <row r="771" spans="2:17" x14ac:dyDescent="0.2">
      <c r="B771" t="s">
        <v>491</v>
      </c>
      <c r="C771" t="s">
        <v>45</v>
      </c>
      <c r="D771">
        <v>5072.7649594698796</v>
      </c>
      <c r="E771">
        <v>-1.5664100000000001</v>
      </c>
      <c r="F771">
        <v>1.1098699999999999</v>
      </c>
      <c r="G771">
        <v>1.17693388077922E-4</v>
      </c>
      <c r="O771" s="1"/>
      <c r="P771" s="1"/>
      <c r="Q771" s="7" t="e">
        <f t="shared" ref="Q771:Q834" si="20">VLOOKUP(K771,$C$3:$C$849,1,FALSE)</f>
        <v>#N/A</v>
      </c>
    </row>
    <row r="772" spans="2:17" x14ac:dyDescent="0.2">
      <c r="B772" t="s">
        <v>500</v>
      </c>
      <c r="C772" t="s">
        <v>321</v>
      </c>
      <c r="D772">
        <v>116.55805933708599</v>
      </c>
      <c r="E772">
        <v>-1.56623</v>
      </c>
      <c r="F772">
        <v>1.1567700000000001</v>
      </c>
      <c r="G772">
        <v>9.2814066619354603E-3</v>
      </c>
      <c r="O772" s="1"/>
      <c r="P772" s="1"/>
      <c r="Q772" s="7" t="e">
        <f t="shared" si="20"/>
        <v>#N/A</v>
      </c>
    </row>
    <row r="773" spans="2:17" x14ac:dyDescent="0.2">
      <c r="B773" t="s">
        <v>491</v>
      </c>
      <c r="C773" t="s">
        <v>322</v>
      </c>
      <c r="D773">
        <v>224.90414940593701</v>
      </c>
      <c r="E773">
        <v>-1.5661400000000001</v>
      </c>
      <c r="F773">
        <v>1.13385</v>
      </c>
      <c r="G773">
        <v>1.9686282359451402E-3</v>
      </c>
      <c r="P773" s="1"/>
      <c r="Q773" s="7" t="e">
        <f t="shared" si="20"/>
        <v>#N/A</v>
      </c>
    </row>
    <row r="774" spans="2:17" x14ac:dyDescent="0.2">
      <c r="B774" t="s">
        <v>491</v>
      </c>
      <c r="C774" t="s">
        <v>585</v>
      </c>
      <c r="D774">
        <v>152.464438486674</v>
      </c>
      <c r="E774">
        <v>-1.5650599999999999</v>
      </c>
      <c r="F774">
        <v>1.1200000000000001</v>
      </c>
      <c r="G774">
        <v>4.8505959066027902E-4</v>
      </c>
      <c r="P774" s="1"/>
      <c r="Q774" s="7" t="e">
        <f t="shared" si="20"/>
        <v>#N/A</v>
      </c>
    </row>
    <row r="775" spans="2:17" x14ac:dyDescent="0.2">
      <c r="B775" t="s">
        <v>491</v>
      </c>
      <c r="C775" t="s">
        <v>1101</v>
      </c>
      <c r="D775">
        <v>168.41795777084101</v>
      </c>
      <c r="E775">
        <v>-1.5650500000000001</v>
      </c>
      <c r="F775">
        <v>1.1058699999999999</v>
      </c>
      <c r="G775" s="1">
        <v>6.2821652671369601E-5</v>
      </c>
      <c r="P775" s="1"/>
      <c r="Q775" s="7" t="e">
        <f t="shared" si="20"/>
        <v>#N/A</v>
      </c>
    </row>
    <row r="776" spans="2:17" x14ac:dyDescent="0.2">
      <c r="B776" t="s">
        <v>491</v>
      </c>
      <c r="C776" t="s">
        <v>1102</v>
      </c>
      <c r="D776">
        <v>168.41795777084101</v>
      </c>
      <c r="E776">
        <v>-1.5650500000000001</v>
      </c>
      <c r="F776">
        <v>1.1058699999999999</v>
      </c>
      <c r="G776" s="1">
        <v>6.2821652671369601E-5</v>
      </c>
      <c r="P776" s="1"/>
      <c r="Q776" s="7" t="e">
        <f t="shared" si="20"/>
        <v>#N/A</v>
      </c>
    </row>
    <row r="777" spans="2:17" x14ac:dyDescent="0.2">
      <c r="B777" t="s">
        <v>500</v>
      </c>
      <c r="C777" t="s">
        <v>879</v>
      </c>
      <c r="D777">
        <v>122.79326575878</v>
      </c>
      <c r="E777">
        <v>-1.5637099999999999</v>
      </c>
      <c r="F777">
        <v>1.13378</v>
      </c>
      <c r="G777">
        <v>2.0438698420760502E-3</v>
      </c>
      <c r="Q777" s="7" t="e">
        <f t="shared" si="20"/>
        <v>#N/A</v>
      </c>
    </row>
    <row r="778" spans="2:17" x14ac:dyDescent="0.2">
      <c r="B778" t="s">
        <v>500</v>
      </c>
      <c r="C778" t="s">
        <v>1103</v>
      </c>
      <c r="D778">
        <v>394.20466003010199</v>
      </c>
      <c r="E778">
        <v>-1.5628599999999999</v>
      </c>
      <c r="F778">
        <v>1.1210599999999999</v>
      </c>
      <c r="G778">
        <v>5.77735272917707E-4</v>
      </c>
      <c r="Q778" s="7" t="e">
        <f t="shared" si="20"/>
        <v>#N/A</v>
      </c>
    </row>
    <row r="779" spans="2:17" x14ac:dyDescent="0.2">
      <c r="B779" t="s">
        <v>500</v>
      </c>
      <c r="C779" t="s">
        <v>1104</v>
      </c>
      <c r="D779">
        <v>1320.71946868386</v>
      </c>
      <c r="E779">
        <v>-1.55935</v>
      </c>
      <c r="F779">
        <v>1.1062099999999999</v>
      </c>
      <c r="G779" s="1">
        <v>7.7991107970661701E-5</v>
      </c>
      <c r="O779" s="1"/>
      <c r="P779" s="1"/>
      <c r="Q779" s="7" t="e">
        <f t="shared" si="20"/>
        <v>#N/A</v>
      </c>
    </row>
    <row r="780" spans="2:17" x14ac:dyDescent="0.2">
      <c r="B780" t="s">
        <v>491</v>
      </c>
      <c r="C780" t="s">
        <v>1105</v>
      </c>
      <c r="D780">
        <v>378.27968015567302</v>
      </c>
      <c r="E780">
        <v>-1.5569299999999999</v>
      </c>
      <c r="F780">
        <v>1.1170500000000001</v>
      </c>
      <c r="G780">
        <v>4.0535731134486402E-4</v>
      </c>
      <c r="P780" s="1"/>
      <c r="Q780" s="7" t="e">
        <f t="shared" si="20"/>
        <v>#N/A</v>
      </c>
    </row>
    <row r="781" spans="2:17" x14ac:dyDescent="0.2">
      <c r="B781" t="s">
        <v>491</v>
      </c>
      <c r="C781" t="s">
        <v>326</v>
      </c>
      <c r="D781">
        <v>852.50164147827604</v>
      </c>
      <c r="E781">
        <v>-1.5566500000000001</v>
      </c>
      <c r="F781">
        <v>1.0963099999999999</v>
      </c>
      <c r="G781" s="1">
        <v>1.22897596711385E-5</v>
      </c>
      <c r="O781" s="1"/>
      <c r="P781" s="1"/>
      <c r="Q781" s="7" t="e">
        <f t="shared" si="20"/>
        <v>#N/A</v>
      </c>
    </row>
    <row r="782" spans="2:17" x14ac:dyDescent="0.2">
      <c r="B782" t="s">
        <v>500</v>
      </c>
      <c r="C782" t="s">
        <v>1106</v>
      </c>
      <c r="D782">
        <v>228.16827253584501</v>
      </c>
      <c r="E782">
        <v>-1.5562199999999999</v>
      </c>
      <c r="F782">
        <v>1.10842</v>
      </c>
      <c r="G782">
        <v>1.22056413346033E-4</v>
      </c>
      <c r="Q782" s="7" t="e">
        <f t="shared" si="20"/>
        <v>#N/A</v>
      </c>
    </row>
    <row r="783" spans="2:17" x14ac:dyDescent="0.2">
      <c r="B783" t="s">
        <v>496</v>
      </c>
      <c r="C783" t="s">
        <v>1107</v>
      </c>
      <c r="D783">
        <v>464.81586128551902</v>
      </c>
      <c r="E783">
        <v>-1.55576</v>
      </c>
      <c r="F783">
        <v>1.19414</v>
      </c>
      <c r="G783">
        <v>4.4746789497548602E-2</v>
      </c>
      <c r="Q783" s="7" t="e">
        <f t="shared" si="20"/>
        <v>#N/A</v>
      </c>
    </row>
    <row r="784" spans="2:17" x14ac:dyDescent="0.2">
      <c r="B784" t="s">
        <v>491</v>
      </c>
      <c r="C784" t="s">
        <v>1108</v>
      </c>
      <c r="D784">
        <v>969.17222367733496</v>
      </c>
      <c r="E784">
        <v>-1.55443</v>
      </c>
      <c r="F784">
        <v>1.0769299999999999</v>
      </c>
      <c r="G784" s="1">
        <v>3.0430093620845003E-8</v>
      </c>
      <c r="O784" s="1"/>
      <c r="P784" s="1"/>
      <c r="Q784" s="7" t="e">
        <f t="shared" si="20"/>
        <v>#N/A</v>
      </c>
    </row>
    <row r="785" spans="2:17" x14ac:dyDescent="0.2">
      <c r="B785" t="s">
        <v>491</v>
      </c>
      <c r="C785" t="s">
        <v>332</v>
      </c>
      <c r="D785">
        <v>171.19659965584</v>
      </c>
      <c r="E785">
        <v>-1.5535300000000001</v>
      </c>
      <c r="F785">
        <v>1.11826</v>
      </c>
      <c r="G785">
        <v>5.0652729708223002E-4</v>
      </c>
      <c r="O785" s="1"/>
      <c r="P785" s="1"/>
      <c r="Q785" s="7" t="e">
        <f t="shared" si="20"/>
        <v>#N/A</v>
      </c>
    </row>
    <row r="786" spans="2:17" x14ac:dyDescent="0.2">
      <c r="B786" t="s">
        <v>491</v>
      </c>
      <c r="C786" t="s">
        <v>1109</v>
      </c>
      <c r="D786">
        <v>979.993882106981</v>
      </c>
      <c r="E786">
        <v>-1.55219</v>
      </c>
      <c r="F786">
        <v>1.07602</v>
      </c>
      <c r="G786" s="1">
        <v>2.2895394130293699E-8</v>
      </c>
      <c r="P786" s="1"/>
      <c r="Q786" s="7" t="e">
        <f t="shared" si="20"/>
        <v>#N/A</v>
      </c>
    </row>
    <row r="787" spans="2:17" x14ac:dyDescent="0.2">
      <c r="B787" t="s">
        <v>496</v>
      </c>
      <c r="C787" t="s">
        <v>1110</v>
      </c>
      <c r="D787">
        <v>515.00096292659805</v>
      </c>
      <c r="E787">
        <v>-1.5521400000000001</v>
      </c>
      <c r="F787">
        <v>1.1896899999999999</v>
      </c>
      <c r="G787">
        <v>4.0729957316970801E-2</v>
      </c>
      <c r="O787" s="1"/>
      <c r="P787" s="1"/>
      <c r="Q787" s="7" t="e">
        <f t="shared" si="20"/>
        <v>#N/A</v>
      </c>
    </row>
    <row r="788" spans="2:17" x14ac:dyDescent="0.2">
      <c r="B788" t="s">
        <v>500</v>
      </c>
      <c r="C788" t="s">
        <v>829</v>
      </c>
      <c r="D788">
        <v>185.326494417205</v>
      </c>
      <c r="E788">
        <v>-1.55175</v>
      </c>
      <c r="F788">
        <v>1.12141</v>
      </c>
      <c r="G788">
        <v>7.6017939063946504E-4</v>
      </c>
      <c r="O788" s="1"/>
      <c r="P788" s="1"/>
      <c r="Q788" s="7" t="e">
        <f t="shared" si="20"/>
        <v>#N/A</v>
      </c>
    </row>
    <row r="789" spans="2:17" x14ac:dyDescent="0.2">
      <c r="B789" t="s">
        <v>491</v>
      </c>
      <c r="C789" t="s">
        <v>1111</v>
      </c>
      <c r="D789">
        <v>9577.7283878765993</v>
      </c>
      <c r="E789">
        <v>-1.55172</v>
      </c>
      <c r="F789">
        <v>1.1012</v>
      </c>
      <c r="G789" s="1">
        <v>3.9144429635249703E-5</v>
      </c>
      <c r="P789" s="1"/>
      <c r="Q789" s="7" t="e">
        <f t="shared" si="20"/>
        <v>#N/A</v>
      </c>
    </row>
    <row r="790" spans="2:17" x14ac:dyDescent="0.2">
      <c r="B790" t="s">
        <v>491</v>
      </c>
      <c r="C790" t="s">
        <v>335</v>
      </c>
      <c r="D790">
        <v>358.64257412283303</v>
      </c>
      <c r="E790">
        <v>-1.55158</v>
      </c>
      <c r="F790">
        <v>1.0909899999999999</v>
      </c>
      <c r="G790" s="1">
        <v>4.0061769526465903E-6</v>
      </c>
      <c r="P790" s="1"/>
      <c r="Q790" s="7" t="e">
        <f t="shared" si="20"/>
        <v>#N/A</v>
      </c>
    </row>
    <row r="791" spans="2:17" x14ac:dyDescent="0.2">
      <c r="B791" t="s">
        <v>500</v>
      </c>
      <c r="C791" t="s">
        <v>336</v>
      </c>
      <c r="D791">
        <v>233.31357224768399</v>
      </c>
      <c r="E791">
        <v>-1.55111</v>
      </c>
      <c r="F791">
        <v>1.1050199999999999</v>
      </c>
      <c r="G791" s="1">
        <v>7.9995256761150206E-5</v>
      </c>
      <c r="O791" s="1"/>
      <c r="Q791" s="7" t="e">
        <f t="shared" si="20"/>
        <v>#N/A</v>
      </c>
    </row>
    <row r="792" spans="2:17" x14ac:dyDescent="0.2">
      <c r="B792" t="s">
        <v>500</v>
      </c>
      <c r="C792" t="s">
        <v>329</v>
      </c>
      <c r="D792">
        <v>275.34654205102203</v>
      </c>
      <c r="E792">
        <v>-1.5501499999999999</v>
      </c>
      <c r="F792">
        <v>1.11069</v>
      </c>
      <c r="G792">
        <v>2.0036065187655901E-4</v>
      </c>
      <c r="O792" s="1"/>
      <c r="P792" s="1"/>
      <c r="Q792" s="7" t="e">
        <f t="shared" si="20"/>
        <v>#N/A</v>
      </c>
    </row>
    <row r="793" spans="2:17" x14ac:dyDescent="0.2">
      <c r="B793" t="s">
        <v>491</v>
      </c>
      <c r="C793" t="s">
        <v>333</v>
      </c>
      <c r="D793">
        <v>1572.3334488829901</v>
      </c>
      <c r="E793">
        <v>-1.5499099999999999</v>
      </c>
      <c r="F793">
        <v>1.0714399999999999</v>
      </c>
      <c r="G793" s="1">
        <v>2.7636539876225901E-9</v>
      </c>
      <c r="P793" s="1"/>
      <c r="Q793" s="7" t="e">
        <f t="shared" si="20"/>
        <v>#N/A</v>
      </c>
    </row>
    <row r="794" spans="2:17" x14ac:dyDescent="0.2">
      <c r="B794" t="s">
        <v>500</v>
      </c>
      <c r="C794" t="s">
        <v>330</v>
      </c>
      <c r="D794">
        <v>231.79113176891201</v>
      </c>
      <c r="E794">
        <v>-1.54813</v>
      </c>
      <c r="F794">
        <v>1.1225400000000001</v>
      </c>
      <c r="G794">
        <v>9.2838737071078599E-4</v>
      </c>
      <c r="O794" s="1"/>
      <c r="P794" s="1"/>
      <c r="Q794" s="7" t="e">
        <f t="shared" si="20"/>
        <v>#N/A</v>
      </c>
    </row>
    <row r="795" spans="2:17" x14ac:dyDescent="0.2">
      <c r="B795" t="s">
        <v>496</v>
      </c>
      <c r="C795" t="s">
        <v>1112</v>
      </c>
      <c r="D795">
        <v>758.27757439909794</v>
      </c>
      <c r="E795">
        <v>-1.5479000000000001</v>
      </c>
      <c r="F795">
        <v>1.18625</v>
      </c>
      <c r="G795">
        <v>3.8179616629256598E-2</v>
      </c>
      <c r="O795" s="1"/>
      <c r="P795" s="1"/>
      <c r="Q795" s="7" t="e">
        <f t="shared" si="20"/>
        <v>#N/A</v>
      </c>
    </row>
    <row r="796" spans="2:17" x14ac:dyDescent="0.2">
      <c r="B796" t="s">
        <v>500</v>
      </c>
      <c r="C796" t="s">
        <v>334</v>
      </c>
      <c r="D796">
        <v>550.02522667293204</v>
      </c>
      <c r="E796">
        <v>-1.54634</v>
      </c>
      <c r="F796">
        <v>1.08795</v>
      </c>
      <c r="G796" s="1">
        <v>2.14981593708644E-6</v>
      </c>
      <c r="P796" s="1"/>
      <c r="Q796" s="7" t="e">
        <f t="shared" si="20"/>
        <v>#N/A</v>
      </c>
    </row>
    <row r="797" spans="2:17" x14ac:dyDescent="0.2">
      <c r="B797" t="s">
        <v>491</v>
      </c>
      <c r="C797" t="s">
        <v>782</v>
      </c>
      <c r="D797">
        <v>173.91186320099001</v>
      </c>
      <c r="E797">
        <v>-1.54599</v>
      </c>
      <c r="F797">
        <v>1.12392</v>
      </c>
      <c r="G797">
        <v>1.11225495023958E-3</v>
      </c>
      <c r="O797" s="1"/>
      <c r="P797" s="1"/>
      <c r="Q797" s="7" t="e">
        <f t="shared" si="20"/>
        <v>#N/A</v>
      </c>
    </row>
    <row r="798" spans="2:17" x14ac:dyDescent="0.2">
      <c r="B798" t="s">
        <v>500</v>
      </c>
      <c r="C798" t="s">
        <v>337</v>
      </c>
      <c r="D798">
        <v>205.04552926333599</v>
      </c>
      <c r="E798">
        <v>-1.5458099999999999</v>
      </c>
      <c r="F798">
        <v>1.1017699999999999</v>
      </c>
      <c r="G798" s="1">
        <v>5.1891485825128501E-5</v>
      </c>
      <c r="P798" s="1"/>
      <c r="Q798" s="7" t="e">
        <f t="shared" si="20"/>
        <v>#N/A</v>
      </c>
    </row>
    <row r="799" spans="2:17" x14ac:dyDescent="0.2">
      <c r="B799" t="s">
        <v>500</v>
      </c>
      <c r="C799" t="s">
        <v>842</v>
      </c>
      <c r="D799">
        <v>265.29877205574701</v>
      </c>
      <c r="E799">
        <v>-1.54528</v>
      </c>
      <c r="F799">
        <v>1.12584</v>
      </c>
      <c r="G799">
        <v>1.3687754271745E-3</v>
      </c>
      <c r="O799" s="1"/>
      <c r="P799" s="1"/>
      <c r="Q799" s="7" t="e">
        <f t="shared" si="20"/>
        <v>#N/A</v>
      </c>
    </row>
    <row r="800" spans="2:17" x14ac:dyDescent="0.2">
      <c r="B800" t="s">
        <v>500</v>
      </c>
      <c r="C800" t="s">
        <v>793</v>
      </c>
      <c r="D800">
        <v>169.07781770012099</v>
      </c>
      <c r="E800">
        <v>-1.54373</v>
      </c>
      <c r="F800">
        <v>1.11839</v>
      </c>
      <c r="G800">
        <v>6.3892938915348103E-4</v>
      </c>
      <c r="P800" s="1"/>
      <c r="Q800" s="7" t="e">
        <f t="shared" si="20"/>
        <v>#N/A</v>
      </c>
    </row>
    <row r="801" spans="2:17" x14ac:dyDescent="0.2">
      <c r="B801" t="s">
        <v>491</v>
      </c>
      <c r="C801" t="s">
        <v>324</v>
      </c>
      <c r="D801">
        <v>202.83788235381499</v>
      </c>
      <c r="E801">
        <v>-1.5406200000000001</v>
      </c>
      <c r="F801">
        <v>1.16079</v>
      </c>
      <c r="G801">
        <v>1.5619331322964501E-2</v>
      </c>
      <c r="P801" s="1"/>
      <c r="Q801" s="7" t="e">
        <f t="shared" si="20"/>
        <v>#N/A</v>
      </c>
    </row>
    <row r="802" spans="2:17" x14ac:dyDescent="0.2">
      <c r="B802" t="s">
        <v>500</v>
      </c>
      <c r="C802" t="s">
        <v>331</v>
      </c>
      <c r="D802">
        <v>129.23756584737799</v>
      </c>
      <c r="E802">
        <v>-1.5399</v>
      </c>
      <c r="F802">
        <v>1.15716</v>
      </c>
      <c r="G802">
        <v>1.3254416487804999E-2</v>
      </c>
      <c r="O802" s="1"/>
      <c r="Q802" s="7" t="e">
        <f t="shared" si="20"/>
        <v>#N/A</v>
      </c>
    </row>
    <row r="803" spans="2:17" x14ac:dyDescent="0.2">
      <c r="B803" t="s">
        <v>491</v>
      </c>
      <c r="C803" t="s">
        <v>564</v>
      </c>
      <c r="D803">
        <v>1350.5962212500499</v>
      </c>
      <c r="E803">
        <v>-1.5396399999999999</v>
      </c>
      <c r="F803">
        <v>1.1073</v>
      </c>
      <c r="G803">
        <v>1.5846131707736199E-4</v>
      </c>
      <c r="O803" s="1"/>
      <c r="P803" s="1"/>
      <c r="Q803" s="7" t="e">
        <f t="shared" si="20"/>
        <v>#N/A</v>
      </c>
    </row>
    <row r="804" spans="2:17" x14ac:dyDescent="0.2">
      <c r="B804" t="s">
        <v>500</v>
      </c>
      <c r="C804" t="s">
        <v>798</v>
      </c>
      <c r="D804">
        <v>178.181392821126</v>
      </c>
      <c r="E804">
        <v>-1.5385</v>
      </c>
      <c r="F804">
        <v>1.1194500000000001</v>
      </c>
      <c r="G804">
        <v>8.0904461056164798E-4</v>
      </c>
      <c r="O804" s="1"/>
      <c r="P804" s="1"/>
      <c r="Q804" s="7" t="e">
        <f t="shared" si="20"/>
        <v>#N/A</v>
      </c>
    </row>
    <row r="805" spans="2:17" x14ac:dyDescent="0.2">
      <c r="B805" t="s">
        <v>500</v>
      </c>
      <c r="C805" t="s">
        <v>1113</v>
      </c>
      <c r="D805">
        <v>164.467376024874</v>
      </c>
      <c r="E805">
        <v>-1.5359799999999999</v>
      </c>
      <c r="F805">
        <v>1.10884</v>
      </c>
      <c r="G805">
        <v>2.1843483904264899E-4</v>
      </c>
      <c r="P805" s="1"/>
      <c r="Q805" s="7" t="e">
        <f t="shared" si="20"/>
        <v>#N/A</v>
      </c>
    </row>
    <row r="806" spans="2:17" x14ac:dyDescent="0.2">
      <c r="B806" t="s">
        <v>491</v>
      </c>
      <c r="C806" t="s">
        <v>327</v>
      </c>
      <c r="D806">
        <v>1132.4496675248399</v>
      </c>
      <c r="E806">
        <v>-1.53566</v>
      </c>
      <c r="F806">
        <v>1.1326400000000001</v>
      </c>
      <c r="G806">
        <v>3.0080296448096698E-3</v>
      </c>
      <c r="O806" s="1"/>
      <c r="P806" s="1"/>
      <c r="Q806" s="7" t="e">
        <f t="shared" si="20"/>
        <v>#N/A</v>
      </c>
    </row>
    <row r="807" spans="2:17" x14ac:dyDescent="0.2">
      <c r="B807" t="s">
        <v>491</v>
      </c>
      <c r="C807" t="s">
        <v>340</v>
      </c>
      <c r="D807">
        <v>1221.7136732940401</v>
      </c>
      <c r="E807">
        <v>-1.53531</v>
      </c>
      <c r="F807">
        <v>1.06768</v>
      </c>
      <c r="G807" s="1">
        <v>7.8367872748296504E-10</v>
      </c>
      <c r="O807" s="1"/>
      <c r="Q807" s="7" t="e">
        <f t="shared" si="20"/>
        <v>#N/A</v>
      </c>
    </row>
    <row r="808" spans="2:17" x14ac:dyDescent="0.2">
      <c r="B808" t="s">
        <v>496</v>
      </c>
      <c r="C808" t="s">
        <v>1114</v>
      </c>
      <c r="D808">
        <v>109.57499304719499</v>
      </c>
      <c r="E808">
        <v>-1.53471</v>
      </c>
      <c r="F808">
        <v>1.1429</v>
      </c>
      <c r="G808">
        <v>6.4178381504747901E-3</v>
      </c>
      <c r="P808" s="1"/>
      <c r="Q808" s="7" t="e">
        <f t="shared" si="20"/>
        <v>#N/A</v>
      </c>
    </row>
    <row r="809" spans="2:17" x14ac:dyDescent="0.2">
      <c r="B809" t="s">
        <v>500</v>
      </c>
      <c r="C809" t="s">
        <v>344</v>
      </c>
      <c r="D809">
        <v>140.83209818694101</v>
      </c>
      <c r="E809">
        <v>-1.53409</v>
      </c>
      <c r="F809">
        <v>1.1194299999999999</v>
      </c>
      <c r="G809">
        <v>8.8838280407109698E-4</v>
      </c>
      <c r="P809" s="1"/>
      <c r="Q809" s="7" t="e">
        <f t="shared" si="20"/>
        <v>#N/A</v>
      </c>
    </row>
    <row r="810" spans="2:17" x14ac:dyDescent="0.2">
      <c r="B810" t="s">
        <v>500</v>
      </c>
      <c r="C810" t="s">
        <v>1115</v>
      </c>
      <c r="D810">
        <v>494.44257206779798</v>
      </c>
      <c r="E810">
        <v>-1.5340499999999999</v>
      </c>
      <c r="F810">
        <v>1.07483</v>
      </c>
      <c r="G810" s="1">
        <v>3.4572528528148399E-8</v>
      </c>
      <c r="P810" s="1"/>
      <c r="Q810" s="7" t="e">
        <f t="shared" si="20"/>
        <v>#N/A</v>
      </c>
    </row>
    <row r="811" spans="2:17" x14ac:dyDescent="0.2">
      <c r="B811" t="s">
        <v>491</v>
      </c>
      <c r="C811" t="s">
        <v>328</v>
      </c>
      <c r="D811">
        <v>5417.2329842831296</v>
      </c>
      <c r="E811">
        <v>-1.534</v>
      </c>
      <c r="F811">
        <v>1.1270199999999999</v>
      </c>
      <c r="G811">
        <v>1.9225242431188201E-3</v>
      </c>
      <c r="O811" s="1"/>
      <c r="Q811" s="7" t="e">
        <f t="shared" si="20"/>
        <v>#N/A</v>
      </c>
    </row>
    <row r="812" spans="2:17" x14ac:dyDescent="0.2">
      <c r="B812" t="s">
        <v>551</v>
      </c>
      <c r="C812" t="s">
        <v>1116</v>
      </c>
      <c r="D812">
        <v>176.23983045118499</v>
      </c>
      <c r="E812">
        <v>-1.5330900000000001</v>
      </c>
      <c r="F812">
        <v>1.14595</v>
      </c>
      <c r="G812">
        <v>7.8826923999032496E-3</v>
      </c>
      <c r="Q812" s="7" t="e">
        <f t="shared" si="20"/>
        <v>#N/A</v>
      </c>
    </row>
    <row r="813" spans="2:17" x14ac:dyDescent="0.2">
      <c r="B813" t="s">
        <v>491</v>
      </c>
      <c r="C813" t="s">
        <v>341</v>
      </c>
      <c r="D813">
        <v>193.74809618841999</v>
      </c>
      <c r="E813">
        <v>-1.53247</v>
      </c>
      <c r="F813">
        <v>1.11385</v>
      </c>
      <c r="G813">
        <v>4.7484278160773497E-4</v>
      </c>
      <c r="O813" s="1"/>
      <c r="P813" s="1"/>
      <c r="Q813" s="7" t="e">
        <f t="shared" si="20"/>
        <v>#N/A</v>
      </c>
    </row>
    <row r="814" spans="2:17" x14ac:dyDescent="0.2">
      <c r="B814" t="s">
        <v>491</v>
      </c>
      <c r="C814" t="s">
        <v>684</v>
      </c>
      <c r="D814">
        <v>1789.5399039194299</v>
      </c>
      <c r="E814">
        <v>-1.5316000000000001</v>
      </c>
      <c r="F814">
        <v>1.11069</v>
      </c>
      <c r="G814">
        <v>3.1889061484398199E-4</v>
      </c>
      <c r="Q814" s="7" t="e">
        <f t="shared" si="20"/>
        <v>#N/A</v>
      </c>
    </row>
    <row r="815" spans="2:17" x14ac:dyDescent="0.2">
      <c r="B815" t="s">
        <v>500</v>
      </c>
      <c r="C815" t="s">
        <v>767</v>
      </c>
      <c r="D815">
        <v>106.166044216057</v>
      </c>
      <c r="E815">
        <v>-1.53088</v>
      </c>
      <c r="F815">
        <v>1.18828</v>
      </c>
      <c r="G815">
        <v>4.7020479894272597E-2</v>
      </c>
      <c r="P815" s="1"/>
      <c r="Q815" s="7" t="e">
        <f t="shared" si="20"/>
        <v>#N/A</v>
      </c>
    </row>
    <row r="816" spans="2:17" x14ac:dyDescent="0.2">
      <c r="B816" t="s">
        <v>491</v>
      </c>
      <c r="C816" t="s">
        <v>339</v>
      </c>
      <c r="D816">
        <v>399.731510057587</v>
      </c>
      <c r="E816">
        <v>-1.5306599999999999</v>
      </c>
      <c r="F816">
        <v>1.1044099999999999</v>
      </c>
      <c r="G816">
        <v>1.2719880703404801E-4</v>
      </c>
      <c r="P816" s="1"/>
      <c r="Q816" s="7" t="e">
        <f t="shared" si="20"/>
        <v>#N/A</v>
      </c>
    </row>
    <row r="817" spans="2:17" x14ac:dyDescent="0.2">
      <c r="B817" t="s">
        <v>491</v>
      </c>
      <c r="C817" t="s">
        <v>338</v>
      </c>
      <c r="D817">
        <v>260.71550246784898</v>
      </c>
      <c r="E817">
        <v>-1.52858</v>
      </c>
      <c r="F817">
        <v>1.1308800000000001</v>
      </c>
      <c r="G817">
        <v>2.9464077153536199E-3</v>
      </c>
      <c r="O817" s="1"/>
      <c r="P817" s="1"/>
      <c r="Q817" s="7" t="e">
        <f t="shared" si="20"/>
        <v>#N/A</v>
      </c>
    </row>
    <row r="818" spans="2:17" x14ac:dyDescent="0.2">
      <c r="B818" t="s">
        <v>500</v>
      </c>
      <c r="C818" t="s">
        <v>1117</v>
      </c>
      <c r="D818">
        <v>388.00482273811502</v>
      </c>
      <c r="E818">
        <v>-1.5280800000000001</v>
      </c>
      <c r="F818">
        <v>1.1081399999999999</v>
      </c>
      <c r="G818">
        <v>2.4162901124919099E-4</v>
      </c>
      <c r="Q818" s="7" t="e">
        <f t="shared" si="20"/>
        <v>#N/A</v>
      </c>
    </row>
    <row r="819" spans="2:17" x14ac:dyDescent="0.2">
      <c r="B819" t="s">
        <v>491</v>
      </c>
      <c r="C819" t="s">
        <v>858</v>
      </c>
      <c r="D819">
        <v>3774.3214124957399</v>
      </c>
      <c r="E819">
        <v>-1.52773</v>
      </c>
      <c r="F819">
        <v>1.0761499999999999</v>
      </c>
      <c r="G819" s="1">
        <v>8.4064746897450106E-8</v>
      </c>
      <c r="P819" s="1"/>
      <c r="Q819" s="7" t="e">
        <f t="shared" si="20"/>
        <v>#N/A</v>
      </c>
    </row>
    <row r="820" spans="2:17" x14ac:dyDescent="0.2">
      <c r="B820" t="s">
        <v>500</v>
      </c>
      <c r="C820" t="s">
        <v>345</v>
      </c>
      <c r="D820">
        <v>163.817409645178</v>
      </c>
      <c r="E820">
        <v>-1.5271600000000001</v>
      </c>
      <c r="F820">
        <v>1.1265400000000001</v>
      </c>
      <c r="G820">
        <v>2.0903902495920802E-3</v>
      </c>
      <c r="Q820" s="7" t="e">
        <f t="shared" si="20"/>
        <v>#N/A</v>
      </c>
    </row>
    <row r="821" spans="2:17" x14ac:dyDescent="0.2">
      <c r="B821" t="s">
        <v>491</v>
      </c>
      <c r="C821" t="s">
        <v>770</v>
      </c>
      <c r="D821">
        <v>112.39891845286699</v>
      </c>
      <c r="E821">
        <v>-1.5257799999999999</v>
      </c>
      <c r="F821">
        <v>1.1428</v>
      </c>
      <c r="G821">
        <v>7.2126968383677496E-3</v>
      </c>
      <c r="P821" s="1"/>
      <c r="Q821" s="7" t="e">
        <f t="shared" si="20"/>
        <v>#N/A</v>
      </c>
    </row>
    <row r="822" spans="2:17" x14ac:dyDescent="0.2">
      <c r="B822" t="s">
        <v>491</v>
      </c>
      <c r="C822" t="s">
        <v>1118</v>
      </c>
      <c r="D822">
        <v>969.63865977299599</v>
      </c>
      <c r="E822">
        <v>-1.5244899999999999</v>
      </c>
      <c r="F822">
        <v>1.09474</v>
      </c>
      <c r="G822" s="1">
        <v>2.4997118168552801E-5</v>
      </c>
      <c r="P822" s="1"/>
      <c r="Q822" s="7" t="e">
        <f t="shared" si="20"/>
        <v>#N/A</v>
      </c>
    </row>
    <row r="823" spans="2:17" x14ac:dyDescent="0.2">
      <c r="B823" t="s">
        <v>500</v>
      </c>
      <c r="C823" t="s">
        <v>1119</v>
      </c>
      <c r="D823">
        <v>620.93508763951797</v>
      </c>
      <c r="E823">
        <v>-1.5239400000000001</v>
      </c>
      <c r="F823">
        <v>1.08456</v>
      </c>
      <c r="G823" s="1">
        <v>1.9566211013081699E-6</v>
      </c>
      <c r="O823" s="1"/>
      <c r="Q823" s="7" t="e">
        <f t="shared" si="20"/>
        <v>#N/A</v>
      </c>
    </row>
    <row r="824" spans="2:17" x14ac:dyDescent="0.2">
      <c r="B824" t="s">
        <v>491</v>
      </c>
      <c r="C824" t="s">
        <v>342</v>
      </c>
      <c r="D824">
        <v>471.95313637585502</v>
      </c>
      <c r="E824">
        <v>-1.5239400000000001</v>
      </c>
      <c r="F824">
        <v>1.09914</v>
      </c>
      <c r="G824" s="1">
        <v>6.1261805874492499E-5</v>
      </c>
      <c r="P824" s="1"/>
      <c r="Q824" s="7" t="e">
        <f t="shared" si="20"/>
        <v>#N/A</v>
      </c>
    </row>
    <row r="825" spans="2:17" x14ac:dyDescent="0.2">
      <c r="B825" t="s">
        <v>496</v>
      </c>
      <c r="C825" t="s">
        <v>1120</v>
      </c>
      <c r="D825">
        <v>130.12098464529799</v>
      </c>
      <c r="E825">
        <v>-1.5237499999999999</v>
      </c>
      <c r="F825">
        <v>1.1798599999999999</v>
      </c>
      <c r="G825">
        <v>3.9286857941158902E-2</v>
      </c>
      <c r="O825" s="1"/>
      <c r="P825" s="1"/>
      <c r="Q825" s="7" t="e">
        <f t="shared" si="20"/>
        <v>#N/A</v>
      </c>
    </row>
    <row r="826" spans="2:17" x14ac:dyDescent="0.2">
      <c r="B826" t="s">
        <v>491</v>
      </c>
      <c r="C826" t="s">
        <v>1121</v>
      </c>
      <c r="D826">
        <v>121.77553331883099</v>
      </c>
      <c r="E826">
        <v>-1.5230300000000001</v>
      </c>
      <c r="F826">
        <v>1.15147</v>
      </c>
      <c r="G826">
        <v>1.23536468547608E-2</v>
      </c>
      <c r="Q826" s="7" t="e">
        <f t="shared" si="20"/>
        <v>#N/A</v>
      </c>
    </row>
    <row r="827" spans="2:17" x14ac:dyDescent="0.2">
      <c r="B827" t="s">
        <v>491</v>
      </c>
      <c r="C827" t="s">
        <v>710</v>
      </c>
      <c r="D827">
        <v>213.53575252205499</v>
      </c>
      <c r="E827">
        <v>-1.5224800000000001</v>
      </c>
      <c r="F827">
        <v>1.12016</v>
      </c>
      <c r="G827">
        <v>1.2160316804675599E-3</v>
      </c>
      <c r="O827" s="1"/>
      <c r="P827" s="1"/>
      <c r="Q827" s="7" t="e">
        <f t="shared" si="20"/>
        <v>#N/A</v>
      </c>
    </row>
    <row r="828" spans="2:17" x14ac:dyDescent="0.2">
      <c r="B828" t="s">
        <v>491</v>
      </c>
      <c r="C828" t="s">
        <v>709</v>
      </c>
      <c r="D828">
        <v>610.56466266815403</v>
      </c>
      <c r="E828">
        <v>-1.52233</v>
      </c>
      <c r="F828">
        <v>1.1134999999999999</v>
      </c>
      <c r="G828">
        <v>5.7461074188920396E-4</v>
      </c>
      <c r="Q828" s="7" t="e">
        <f t="shared" si="20"/>
        <v>#N/A</v>
      </c>
    </row>
    <row r="829" spans="2:17" x14ac:dyDescent="0.2">
      <c r="B829" t="s">
        <v>500</v>
      </c>
      <c r="C829" t="s">
        <v>1122</v>
      </c>
      <c r="D829">
        <v>302.99652282978002</v>
      </c>
      <c r="E829">
        <v>-1.52085</v>
      </c>
      <c r="F829">
        <v>1.1163000000000001</v>
      </c>
      <c r="G829">
        <v>8.31284215628094E-4</v>
      </c>
      <c r="O829" s="1"/>
      <c r="Q829" s="7" t="e">
        <f t="shared" si="20"/>
        <v>#N/A</v>
      </c>
    </row>
    <row r="830" spans="2:17" x14ac:dyDescent="0.2">
      <c r="B830" t="s">
        <v>491</v>
      </c>
      <c r="C830" t="s">
        <v>343</v>
      </c>
      <c r="D830">
        <v>222.82543278348501</v>
      </c>
      <c r="E830">
        <v>-1.52067</v>
      </c>
      <c r="F830">
        <v>1.1484399999999999</v>
      </c>
      <c r="G830">
        <v>1.08238511203091E-2</v>
      </c>
      <c r="P830" s="1"/>
      <c r="Q830" s="7" t="e">
        <f t="shared" si="20"/>
        <v>#N/A</v>
      </c>
    </row>
    <row r="831" spans="2:17" x14ac:dyDescent="0.2">
      <c r="B831" t="s">
        <v>496</v>
      </c>
      <c r="C831" t="s">
        <v>1123</v>
      </c>
      <c r="D831">
        <v>321.52930447590597</v>
      </c>
      <c r="E831">
        <v>-1.5196000000000001</v>
      </c>
      <c r="F831">
        <v>1.15727</v>
      </c>
      <c r="G831">
        <v>1.7238602441230301E-2</v>
      </c>
      <c r="P831" s="1"/>
      <c r="Q831" s="7" t="e">
        <f t="shared" si="20"/>
        <v>#N/A</v>
      </c>
    </row>
    <row r="832" spans="2:17" x14ac:dyDescent="0.2">
      <c r="B832" t="s">
        <v>491</v>
      </c>
      <c r="C832" t="s">
        <v>347</v>
      </c>
      <c r="D832">
        <v>243.61635477430301</v>
      </c>
      <c r="E832">
        <v>-1.5155400000000001</v>
      </c>
      <c r="F832">
        <v>1.1079399999999999</v>
      </c>
      <c r="G832">
        <v>3.2494438161786299E-4</v>
      </c>
      <c r="O832" s="1"/>
      <c r="P832" s="1"/>
      <c r="Q832" s="7" t="e">
        <f t="shared" si="20"/>
        <v>#N/A</v>
      </c>
    </row>
    <row r="833" spans="2:17" x14ac:dyDescent="0.2">
      <c r="B833" t="s">
        <v>500</v>
      </c>
      <c r="C833" t="s">
        <v>346</v>
      </c>
      <c r="D833">
        <v>130.187170795394</v>
      </c>
      <c r="E833">
        <v>-1.5144299999999999</v>
      </c>
      <c r="F833">
        <v>1.1486000000000001</v>
      </c>
      <c r="G833">
        <v>1.1900408786229499E-2</v>
      </c>
      <c r="Q833" s="7" t="e">
        <f t="shared" si="20"/>
        <v>#N/A</v>
      </c>
    </row>
    <row r="834" spans="2:17" x14ac:dyDescent="0.2">
      <c r="B834" t="s">
        <v>491</v>
      </c>
      <c r="C834" t="s">
        <v>636</v>
      </c>
      <c r="D834">
        <v>3765.5777624185398</v>
      </c>
      <c r="E834">
        <v>-1.5134700000000001</v>
      </c>
      <c r="F834">
        <v>1.0963400000000001</v>
      </c>
      <c r="G834" s="1">
        <v>4.9368817346255502E-5</v>
      </c>
      <c r="O834" s="1"/>
      <c r="Q834" s="7" t="e">
        <f t="shared" si="20"/>
        <v>#N/A</v>
      </c>
    </row>
    <row r="835" spans="2:17" x14ac:dyDescent="0.2">
      <c r="B835" t="s">
        <v>491</v>
      </c>
      <c r="C835" t="s">
        <v>70</v>
      </c>
      <c r="D835">
        <v>104.983258707733</v>
      </c>
      <c r="E835">
        <v>-1.51345</v>
      </c>
      <c r="F835">
        <v>1.14585</v>
      </c>
      <c r="G835">
        <v>1.0350002197844399E-2</v>
      </c>
      <c r="P835" s="1"/>
      <c r="Q835" s="7" t="e">
        <f t="shared" ref="Q835:Q851" si="21">VLOOKUP(K835,$C$3:$C$849,1,FALSE)</f>
        <v>#N/A</v>
      </c>
    </row>
    <row r="836" spans="2:17" x14ac:dyDescent="0.2">
      <c r="B836" t="s">
        <v>491</v>
      </c>
      <c r="C836" t="s">
        <v>846</v>
      </c>
      <c r="D836">
        <v>2427.94100149935</v>
      </c>
      <c r="E836">
        <v>-1.51267</v>
      </c>
      <c r="F836">
        <v>1.11364</v>
      </c>
      <c r="G836">
        <v>7.3189688187191902E-4</v>
      </c>
      <c r="O836" s="1"/>
      <c r="P836" s="1"/>
      <c r="Q836" s="7" t="e">
        <f t="shared" si="21"/>
        <v>#N/A</v>
      </c>
    </row>
    <row r="837" spans="2:17" x14ac:dyDescent="0.2">
      <c r="B837" t="s">
        <v>491</v>
      </c>
      <c r="C837" t="s">
        <v>1124</v>
      </c>
      <c r="D837">
        <v>807.00967388749098</v>
      </c>
      <c r="E837">
        <v>-1.51193</v>
      </c>
      <c r="F837">
        <v>1.1050800000000001</v>
      </c>
      <c r="G837">
        <v>2.3366212492094499E-4</v>
      </c>
      <c r="O837" s="1"/>
      <c r="P837" s="1"/>
      <c r="Q837" s="7" t="e">
        <f t="shared" si="21"/>
        <v>#N/A</v>
      </c>
    </row>
    <row r="838" spans="2:17" x14ac:dyDescent="0.2">
      <c r="B838" t="s">
        <v>500</v>
      </c>
      <c r="C838" t="s">
        <v>1125</v>
      </c>
      <c r="D838">
        <v>505.61017593779098</v>
      </c>
      <c r="E838">
        <v>-1.5113300000000001</v>
      </c>
      <c r="F838">
        <v>1.09158</v>
      </c>
      <c r="G838" s="1">
        <v>1.9596335170286701E-5</v>
      </c>
      <c r="P838" s="1"/>
      <c r="Q838" s="7" t="e">
        <f t="shared" si="21"/>
        <v>#N/A</v>
      </c>
    </row>
    <row r="839" spans="2:17" x14ac:dyDescent="0.2">
      <c r="B839" t="s">
        <v>491</v>
      </c>
      <c r="C839" t="s">
        <v>1126</v>
      </c>
      <c r="D839">
        <v>403.23158130320599</v>
      </c>
      <c r="E839">
        <v>-1.5086599999999999</v>
      </c>
      <c r="F839">
        <v>1.08945</v>
      </c>
      <c r="G839" s="1">
        <v>1.30873824280175E-5</v>
      </c>
      <c r="Q839" s="7" t="e">
        <f t="shared" si="21"/>
        <v>#N/A</v>
      </c>
    </row>
    <row r="840" spans="2:17" x14ac:dyDescent="0.2">
      <c r="B840" t="s">
        <v>500</v>
      </c>
      <c r="C840" t="s">
        <v>348</v>
      </c>
      <c r="D840">
        <v>371.40107156175799</v>
      </c>
      <c r="E840">
        <v>-1.5072700000000001</v>
      </c>
      <c r="F840">
        <v>1.07745</v>
      </c>
      <c r="G840" s="1">
        <v>3.8555250116528898E-7</v>
      </c>
      <c r="O840" s="1"/>
      <c r="P840" s="1"/>
      <c r="Q840" s="7" t="e">
        <f t="shared" si="21"/>
        <v>#N/A</v>
      </c>
    </row>
    <row r="841" spans="2:17" x14ac:dyDescent="0.2">
      <c r="B841" t="s">
        <v>491</v>
      </c>
      <c r="C841" t="s">
        <v>1127</v>
      </c>
      <c r="D841">
        <v>8363.1932405055704</v>
      </c>
      <c r="E841">
        <v>-1.50631</v>
      </c>
      <c r="F841">
        <v>1.08473</v>
      </c>
      <c r="G841" s="1">
        <v>4.1550086681493198E-6</v>
      </c>
      <c r="P841" s="1"/>
      <c r="Q841" s="7" t="e">
        <f t="shared" si="21"/>
        <v>#N/A</v>
      </c>
    </row>
    <row r="842" spans="2:17" x14ac:dyDescent="0.2">
      <c r="B842" t="s">
        <v>561</v>
      </c>
      <c r="C842" t="s">
        <v>1128</v>
      </c>
      <c r="D842">
        <v>138.605529073388</v>
      </c>
      <c r="E842">
        <v>-1.50474</v>
      </c>
      <c r="F842">
        <v>1.1446099999999999</v>
      </c>
      <c r="G842">
        <v>1.09261848658565E-2</v>
      </c>
      <c r="Q842" s="7" t="e">
        <f t="shared" si="21"/>
        <v>#N/A</v>
      </c>
    </row>
    <row r="843" spans="2:17" x14ac:dyDescent="0.2">
      <c r="B843" t="s">
        <v>500</v>
      </c>
      <c r="C843" t="s">
        <v>1129</v>
      </c>
      <c r="D843">
        <v>138.611100430081</v>
      </c>
      <c r="E843">
        <v>-1.5041</v>
      </c>
      <c r="F843">
        <v>1.1284000000000001</v>
      </c>
      <c r="G843">
        <v>3.7232701970559799E-3</v>
      </c>
      <c r="O843" s="1"/>
      <c r="Q843" s="7" t="e">
        <f t="shared" si="21"/>
        <v>#N/A</v>
      </c>
    </row>
    <row r="844" spans="2:17" x14ac:dyDescent="0.2">
      <c r="B844" t="s">
        <v>500</v>
      </c>
      <c r="C844" t="s">
        <v>1130</v>
      </c>
      <c r="D844">
        <v>437.92592289569302</v>
      </c>
      <c r="E844">
        <v>-1.5037499999999999</v>
      </c>
      <c r="F844">
        <v>1.0856300000000001</v>
      </c>
      <c r="G844" s="1">
        <v>5.9364375817039397E-6</v>
      </c>
      <c r="O844" s="1"/>
      <c r="P844" s="1"/>
      <c r="Q844" s="7" t="e">
        <f t="shared" si="21"/>
        <v>#N/A</v>
      </c>
    </row>
    <row r="845" spans="2:17" x14ac:dyDescent="0.2">
      <c r="B845" t="s">
        <v>491</v>
      </c>
      <c r="C845" t="s">
        <v>1131</v>
      </c>
      <c r="D845">
        <v>622.98978494029598</v>
      </c>
      <c r="E845">
        <v>-1.5037</v>
      </c>
      <c r="F845">
        <v>1.0930500000000001</v>
      </c>
      <c r="G845" s="1">
        <v>3.4613674317921598E-5</v>
      </c>
      <c r="O845" s="1"/>
      <c r="P845" s="1"/>
      <c r="Q845" s="7" t="e">
        <f t="shared" si="21"/>
        <v>#N/A</v>
      </c>
    </row>
    <row r="846" spans="2:17" x14ac:dyDescent="0.2">
      <c r="B846" t="s">
        <v>491</v>
      </c>
      <c r="C846" t="s">
        <v>831</v>
      </c>
      <c r="D846">
        <v>166.26206544505101</v>
      </c>
      <c r="E846">
        <v>-1.5008900000000001</v>
      </c>
      <c r="F846">
        <v>1.1109599999999999</v>
      </c>
      <c r="G846">
        <v>6.9443260430577397E-4</v>
      </c>
      <c r="Q846" s="7" t="e">
        <f t="shared" si="21"/>
        <v>#N/A</v>
      </c>
    </row>
    <row r="847" spans="2:17" x14ac:dyDescent="0.2">
      <c r="B847" t="s">
        <v>500</v>
      </c>
      <c r="C847" t="s">
        <v>349</v>
      </c>
      <c r="D847">
        <v>145.195687232468</v>
      </c>
      <c r="E847">
        <v>-1.5008300000000001</v>
      </c>
      <c r="F847">
        <v>1.1237900000000001</v>
      </c>
      <c r="G847">
        <v>2.6755350509488798E-3</v>
      </c>
      <c r="O847" s="1"/>
      <c r="P847" s="1"/>
      <c r="Q847" s="7" t="e">
        <f t="shared" si="21"/>
        <v>#N/A</v>
      </c>
    </row>
    <row r="848" spans="2:17" x14ac:dyDescent="0.2">
      <c r="B848" t="s">
        <v>491</v>
      </c>
      <c r="C848" t="s">
        <v>1132</v>
      </c>
      <c r="D848">
        <v>12163.354990891199</v>
      </c>
      <c r="E848">
        <v>-1.5005299999999999</v>
      </c>
      <c r="F848">
        <v>1.10042</v>
      </c>
      <c r="G848">
        <v>1.53970944667593E-4</v>
      </c>
      <c r="P848" s="1"/>
      <c r="Q848" s="7" t="e">
        <f t="shared" si="21"/>
        <v>#N/A</v>
      </c>
    </row>
    <row r="849" spans="2:17" x14ac:dyDescent="0.2">
      <c r="B849" t="s">
        <v>491</v>
      </c>
      <c r="C849" t="s">
        <v>707</v>
      </c>
      <c r="D849">
        <v>258.84269761357098</v>
      </c>
      <c r="E849">
        <v>-1.50017</v>
      </c>
      <c r="F849">
        <v>1.12202</v>
      </c>
      <c r="G849">
        <v>2.3136980087902202E-3</v>
      </c>
      <c r="O849" s="1"/>
      <c r="P849" s="1"/>
      <c r="Q849" s="7" t="e">
        <f t="shared" si="21"/>
        <v>#N/A</v>
      </c>
    </row>
    <row r="850" spans="2:17" x14ac:dyDescent="0.2">
      <c r="O850" s="1"/>
      <c r="P850" s="1"/>
      <c r="Q850" s="7" t="e">
        <f t="shared" si="21"/>
        <v>#N/A</v>
      </c>
    </row>
    <row r="851" spans="2:17" x14ac:dyDescent="0.2">
      <c r="G851" s="1"/>
      <c r="P851" s="1"/>
      <c r="Q851" s="7" t="e">
        <f t="shared" si="21"/>
        <v>#N/A</v>
      </c>
    </row>
    <row r="852" spans="2:17" x14ac:dyDescent="0.2">
      <c r="G852" s="1"/>
      <c r="O852" s="1"/>
    </row>
    <row r="853" spans="2:17" x14ac:dyDescent="0.2">
      <c r="G853" s="1"/>
    </row>
    <row r="854" spans="2:17" x14ac:dyDescent="0.2">
      <c r="G854" s="1"/>
      <c r="P854" s="1"/>
    </row>
    <row r="855" spans="2:17" x14ac:dyDescent="0.2">
      <c r="O855" s="1"/>
    </row>
    <row r="857" spans="2:17" x14ac:dyDescent="0.2">
      <c r="P857" s="1"/>
    </row>
    <row r="858" spans="2:17" x14ac:dyDescent="0.2">
      <c r="G858" s="1"/>
    </row>
    <row r="859" spans="2:17" x14ac:dyDescent="0.2">
      <c r="P859" s="1"/>
    </row>
    <row r="860" spans="2:17" x14ac:dyDescent="0.2">
      <c r="P860" s="1"/>
    </row>
    <row r="862" spans="2:17" x14ac:dyDescent="0.2">
      <c r="G862" s="1"/>
      <c r="P862" s="1"/>
    </row>
    <row r="863" spans="2:17" x14ac:dyDescent="0.2">
      <c r="G863" s="1"/>
      <c r="P863" s="1"/>
    </row>
    <row r="864" spans="2:17" x14ac:dyDescent="0.2">
      <c r="P864" s="1"/>
    </row>
    <row r="865" spans="7:16" x14ac:dyDescent="0.2">
      <c r="G865" s="1"/>
    </row>
    <row r="867" spans="7:16" x14ac:dyDescent="0.2">
      <c r="O867" s="1"/>
      <c r="P867" s="1"/>
    </row>
    <row r="868" spans="7:16" x14ac:dyDescent="0.2">
      <c r="P868" s="1"/>
    </row>
    <row r="869" spans="7:16" x14ac:dyDescent="0.2">
      <c r="G869" s="1"/>
      <c r="O869" s="1"/>
      <c r="P869" s="1"/>
    </row>
    <row r="871" spans="7:16" x14ac:dyDescent="0.2">
      <c r="G871" s="1"/>
    </row>
    <row r="872" spans="7:16" x14ac:dyDescent="0.2">
      <c r="P872" s="1"/>
    </row>
    <row r="873" spans="7:16" x14ac:dyDescent="0.2">
      <c r="P873" s="1"/>
    </row>
    <row r="874" spans="7:16" x14ac:dyDescent="0.2">
      <c r="P874" s="1"/>
    </row>
    <row r="875" spans="7:16" x14ac:dyDescent="0.2">
      <c r="O875" s="1"/>
    </row>
    <row r="876" spans="7:16" x14ac:dyDescent="0.2">
      <c r="G876" s="1"/>
      <c r="O876" s="1"/>
    </row>
    <row r="877" spans="7:16" x14ac:dyDescent="0.2">
      <c r="G877" s="1"/>
    </row>
    <row r="878" spans="7:16" x14ac:dyDescent="0.2">
      <c r="G878" s="1"/>
      <c r="P878" s="1"/>
    </row>
    <row r="879" spans="7:16" x14ac:dyDescent="0.2">
      <c r="P879" s="1"/>
    </row>
    <row r="880" spans="7:16" x14ac:dyDescent="0.2">
      <c r="G880" s="1"/>
      <c r="P880" s="1"/>
    </row>
    <row r="881" spans="7:16" x14ac:dyDescent="0.2">
      <c r="O881" s="1"/>
      <c r="P881" s="1"/>
    </row>
    <row r="882" spans="7:16" x14ac:dyDescent="0.2">
      <c r="G882" s="1"/>
      <c r="O882" s="1"/>
      <c r="P882" s="1"/>
    </row>
    <row r="883" spans="7:16" x14ac:dyDescent="0.2">
      <c r="O883" s="1"/>
      <c r="P883" s="1"/>
    </row>
    <row r="884" spans="7:16" x14ac:dyDescent="0.2">
      <c r="P884" s="1"/>
    </row>
    <row r="885" spans="7:16" x14ac:dyDescent="0.2">
      <c r="G885" s="1"/>
      <c r="P885" s="1"/>
    </row>
    <row r="886" spans="7:16" x14ac:dyDescent="0.2">
      <c r="G886" s="1"/>
      <c r="O886" s="1"/>
      <c r="P886" s="1"/>
    </row>
    <row r="888" spans="7:16" x14ac:dyDescent="0.2">
      <c r="G888" s="1"/>
      <c r="O888" s="1"/>
      <c r="P888" s="1"/>
    </row>
    <row r="889" spans="7:16" x14ac:dyDescent="0.2">
      <c r="P889" s="1"/>
    </row>
    <row r="890" spans="7:16" x14ac:dyDescent="0.2">
      <c r="G890" s="1"/>
      <c r="O890" s="1"/>
      <c r="P890" s="1"/>
    </row>
    <row r="891" spans="7:16" x14ac:dyDescent="0.2">
      <c r="P891" s="1"/>
    </row>
    <row r="893" spans="7:16" x14ac:dyDescent="0.2">
      <c r="G893" s="1"/>
      <c r="P893" s="1"/>
    </row>
    <row r="894" spans="7:16" x14ac:dyDescent="0.2">
      <c r="P894" s="1"/>
    </row>
    <row r="895" spans="7:16" x14ac:dyDescent="0.2">
      <c r="P895" s="1"/>
    </row>
    <row r="896" spans="7:16" x14ac:dyDescent="0.2">
      <c r="G896" s="1"/>
      <c r="O896" s="1"/>
    </row>
    <row r="897" spans="7:16" x14ac:dyDescent="0.2">
      <c r="O897" s="1"/>
      <c r="P897" s="1"/>
    </row>
    <row r="898" spans="7:16" x14ac:dyDescent="0.2">
      <c r="P898" s="1"/>
    </row>
    <row r="899" spans="7:16" x14ac:dyDescent="0.2">
      <c r="O899" s="1"/>
      <c r="P899" s="1"/>
    </row>
    <row r="900" spans="7:16" x14ac:dyDescent="0.2">
      <c r="O900" s="1"/>
      <c r="P900" s="1"/>
    </row>
    <row r="903" spans="7:16" x14ac:dyDescent="0.2">
      <c r="G903" s="1"/>
      <c r="P903" s="1"/>
    </row>
    <row r="904" spans="7:16" x14ac:dyDescent="0.2">
      <c r="G904" s="1"/>
    </row>
    <row r="906" spans="7:16" x14ac:dyDescent="0.2">
      <c r="P906" s="1"/>
    </row>
    <row r="908" spans="7:16" x14ac:dyDescent="0.2">
      <c r="G908" s="1"/>
      <c r="P908" s="1"/>
    </row>
    <row r="909" spans="7:16" x14ac:dyDescent="0.2">
      <c r="P909" s="1"/>
    </row>
    <row r="910" spans="7:16" x14ac:dyDescent="0.2">
      <c r="P910" s="1"/>
    </row>
    <row r="911" spans="7:16" x14ac:dyDescent="0.2">
      <c r="G911" s="1"/>
      <c r="P911" s="1"/>
    </row>
    <row r="912" spans="7:16" x14ac:dyDescent="0.2">
      <c r="O912" s="1"/>
      <c r="P912" s="1"/>
    </row>
    <row r="914" spans="7:16" x14ac:dyDescent="0.2">
      <c r="O914" s="1"/>
      <c r="P914" s="1"/>
    </row>
    <row r="916" spans="7:16" x14ac:dyDescent="0.2">
      <c r="G916" s="1"/>
    </row>
    <row r="917" spans="7:16" x14ac:dyDescent="0.2">
      <c r="O917" s="1"/>
      <c r="P917" s="1"/>
    </row>
    <row r="918" spans="7:16" x14ac:dyDescent="0.2">
      <c r="G918" s="1"/>
    </row>
    <row r="919" spans="7:16" x14ac:dyDescent="0.2">
      <c r="O919" s="1"/>
    </row>
    <row r="920" spans="7:16" x14ac:dyDescent="0.2">
      <c r="P920" s="1"/>
    </row>
    <row r="921" spans="7:16" x14ac:dyDescent="0.2">
      <c r="P921" s="1"/>
    </row>
    <row r="922" spans="7:16" x14ac:dyDescent="0.2">
      <c r="P922" s="1"/>
    </row>
    <row r="923" spans="7:16" x14ac:dyDescent="0.2">
      <c r="G923" s="1"/>
      <c r="P923" s="1"/>
    </row>
    <row r="924" spans="7:16" x14ac:dyDescent="0.2">
      <c r="G924" s="1"/>
    </row>
    <row r="925" spans="7:16" x14ac:dyDescent="0.2">
      <c r="P925" s="1"/>
    </row>
    <row r="926" spans="7:16" x14ac:dyDescent="0.2">
      <c r="G926" s="1"/>
    </row>
    <row r="927" spans="7:16" x14ac:dyDescent="0.2">
      <c r="G927" s="1"/>
    </row>
    <row r="928" spans="7:16" x14ac:dyDescent="0.2">
      <c r="O928" s="1"/>
      <c r="P928" s="1"/>
    </row>
    <row r="930" spans="7:16" x14ac:dyDescent="0.2">
      <c r="O930" s="1"/>
    </row>
    <row r="931" spans="7:16" x14ac:dyDescent="0.2">
      <c r="G931" s="1"/>
    </row>
    <row r="932" spans="7:16" x14ac:dyDescent="0.2">
      <c r="G932" s="1"/>
      <c r="P932" s="1"/>
    </row>
    <row r="933" spans="7:16" x14ac:dyDescent="0.2">
      <c r="G933" s="1"/>
    </row>
    <row r="934" spans="7:16" x14ac:dyDescent="0.2">
      <c r="P934" s="1"/>
    </row>
    <row r="935" spans="7:16" x14ac:dyDescent="0.2">
      <c r="P935" s="1"/>
    </row>
    <row r="937" spans="7:16" x14ac:dyDescent="0.2">
      <c r="G937" s="1"/>
    </row>
    <row r="939" spans="7:16" x14ac:dyDescent="0.2">
      <c r="P939" s="1"/>
    </row>
    <row r="940" spans="7:16" x14ac:dyDescent="0.2">
      <c r="G940" s="1"/>
      <c r="O940" s="1"/>
      <c r="P940" s="1"/>
    </row>
    <row r="941" spans="7:16" x14ac:dyDescent="0.2">
      <c r="P941" s="1"/>
    </row>
    <row r="944" spans="7:16" x14ac:dyDescent="0.2">
      <c r="G944" s="1"/>
    </row>
    <row r="945" spans="7:16" x14ac:dyDescent="0.2">
      <c r="G945" s="1"/>
      <c r="P945" s="1"/>
    </row>
    <row r="946" spans="7:16" x14ac:dyDescent="0.2">
      <c r="G946" s="1"/>
      <c r="O946" s="1"/>
    </row>
    <row r="947" spans="7:16" x14ac:dyDescent="0.2">
      <c r="P947" s="1"/>
    </row>
    <row r="948" spans="7:16" x14ac:dyDescent="0.2">
      <c r="G948" s="1"/>
    </row>
    <row r="949" spans="7:16" x14ac:dyDescent="0.2">
      <c r="P949" s="1"/>
    </row>
    <row r="950" spans="7:16" x14ac:dyDescent="0.2">
      <c r="G950" s="1"/>
    </row>
    <row r="951" spans="7:16" x14ac:dyDescent="0.2">
      <c r="O951" s="1"/>
      <c r="P951" s="1"/>
    </row>
    <row r="952" spans="7:16" x14ac:dyDescent="0.2">
      <c r="P952" s="1"/>
    </row>
    <row r="953" spans="7:16" x14ac:dyDescent="0.2">
      <c r="P953" s="1"/>
    </row>
    <row r="954" spans="7:16" x14ac:dyDescent="0.2">
      <c r="G954" s="1"/>
      <c r="P954" s="1"/>
    </row>
    <row r="956" spans="7:16" x14ac:dyDescent="0.2">
      <c r="G956" s="1"/>
    </row>
    <row r="957" spans="7:16" x14ac:dyDescent="0.2">
      <c r="G957" s="1"/>
    </row>
    <row r="958" spans="7:16" x14ac:dyDescent="0.2">
      <c r="P958" s="1"/>
    </row>
    <row r="959" spans="7:16" x14ac:dyDescent="0.2">
      <c r="G959" s="1"/>
      <c r="P959" s="1"/>
    </row>
    <row r="960" spans="7:16" x14ac:dyDescent="0.2">
      <c r="G960" s="1"/>
      <c r="P960" s="1"/>
    </row>
    <row r="961" spans="7:16" x14ac:dyDescent="0.2">
      <c r="G961" s="1"/>
      <c r="P961" s="1"/>
    </row>
    <row r="962" spans="7:16" x14ac:dyDescent="0.2">
      <c r="P962" s="1"/>
    </row>
    <row r="963" spans="7:16" x14ac:dyDescent="0.2">
      <c r="G963" s="1"/>
      <c r="P963" s="1"/>
    </row>
    <row r="964" spans="7:16" x14ac:dyDescent="0.2">
      <c r="G964" s="1"/>
    </row>
    <row r="965" spans="7:16" x14ac:dyDescent="0.2">
      <c r="O965" s="1"/>
    </row>
    <row r="967" spans="7:16" x14ac:dyDescent="0.2">
      <c r="P967" s="1"/>
    </row>
    <row r="968" spans="7:16" x14ac:dyDescent="0.2">
      <c r="G968" s="1"/>
    </row>
    <row r="969" spans="7:16" x14ac:dyDescent="0.2">
      <c r="P969" s="1"/>
    </row>
    <row r="970" spans="7:16" x14ac:dyDescent="0.2">
      <c r="G970" s="1"/>
      <c r="P970" s="1"/>
    </row>
    <row r="971" spans="7:16" x14ac:dyDescent="0.2">
      <c r="P971" s="1"/>
    </row>
    <row r="972" spans="7:16" x14ac:dyDescent="0.2">
      <c r="G972" s="1"/>
    </row>
    <row r="974" spans="7:16" x14ac:dyDescent="0.2">
      <c r="P974" s="1"/>
    </row>
    <row r="975" spans="7:16" x14ac:dyDescent="0.2">
      <c r="G975" s="1"/>
      <c r="P975" s="1"/>
    </row>
    <row r="977" spans="7:16" x14ac:dyDescent="0.2">
      <c r="O977" s="1"/>
    </row>
    <row r="978" spans="7:16" x14ac:dyDescent="0.2">
      <c r="O978" s="1"/>
    </row>
    <row r="979" spans="7:16" x14ac:dyDescent="0.2">
      <c r="P979" s="1"/>
    </row>
    <row r="980" spans="7:16" x14ac:dyDescent="0.2">
      <c r="G980" s="1"/>
    </row>
    <row r="981" spans="7:16" x14ac:dyDescent="0.2">
      <c r="P981" s="1"/>
    </row>
    <row r="982" spans="7:16" x14ac:dyDescent="0.2">
      <c r="O982" s="1"/>
    </row>
    <row r="983" spans="7:16" x14ac:dyDescent="0.2">
      <c r="O983" s="1"/>
    </row>
    <row r="984" spans="7:16" x14ac:dyDescent="0.2">
      <c r="P984" s="1"/>
    </row>
    <row r="986" spans="7:16" x14ac:dyDescent="0.2">
      <c r="G986" s="1"/>
      <c r="P986" s="1"/>
    </row>
    <row r="987" spans="7:16" x14ac:dyDescent="0.2">
      <c r="G987" s="1"/>
      <c r="P987" s="1"/>
    </row>
    <row r="988" spans="7:16" x14ac:dyDescent="0.2">
      <c r="G988" s="1"/>
    </row>
    <row r="989" spans="7:16" x14ac:dyDescent="0.2">
      <c r="P989" s="1"/>
    </row>
    <row r="990" spans="7:16" x14ac:dyDescent="0.2">
      <c r="G990" s="1"/>
    </row>
    <row r="991" spans="7:16" x14ac:dyDescent="0.2">
      <c r="P991" s="1"/>
    </row>
    <row r="992" spans="7:16" x14ac:dyDescent="0.2">
      <c r="P992" s="1"/>
    </row>
    <row r="994" spans="7:16" x14ac:dyDescent="0.2">
      <c r="O994" s="1"/>
    </row>
    <row r="995" spans="7:16" x14ac:dyDescent="0.2">
      <c r="O995" s="1"/>
      <c r="P995" s="1"/>
    </row>
    <row r="996" spans="7:16" x14ac:dyDescent="0.2">
      <c r="G996" s="1"/>
      <c r="P996" s="1"/>
    </row>
    <row r="997" spans="7:16" x14ac:dyDescent="0.2">
      <c r="P997" s="1"/>
    </row>
    <row r="999" spans="7:16" x14ac:dyDescent="0.2">
      <c r="P999" s="1"/>
    </row>
    <row r="1001" spans="7:16" x14ac:dyDescent="0.2">
      <c r="G1001" s="1"/>
      <c r="P1001" s="1"/>
    </row>
    <row r="1002" spans="7:16" x14ac:dyDescent="0.2">
      <c r="O1002" s="1"/>
      <c r="P1002" s="1"/>
    </row>
    <row r="1004" spans="7:16" x14ac:dyDescent="0.2">
      <c r="G1004" s="1"/>
    </row>
    <row r="1005" spans="7:16" x14ac:dyDescent="0.2">
      <c r="O1005" s="1"/>
      <c r="P1005" s="1"/>
    </row>
    <row r="1007" spans="7:16" x14ac:dyDescent="0.2">
      <c r="G1007" s="1"/>
      <c r="P1007" s="1"/>
    </row>
    <row r="1008" spans="7:16" x14ac:dyDescent="0.2">
      <c r="G1008" s="1"/>
      <c r="P1008" s="1"/>
    </row>
    <row r="1009" spans="7:16" x14ac:dyDescent="0.2">
      <c r="P1009" s="1"/>
    </row>
    <row r="1010" spans="7:16" x14ac:dyDescent="0.2">
      <c r="G1010" s="1"/>
      <c r="P1010" s="1"/>
    </row>
    <row r="1012" spans="7:16" x14ac:dyDescent="0.2">
      <c r="P1012" s="1"/>
    </row>
    <row r="1014" spans="7:16" x14ac:dyDescent="0.2">
      <c r="G1014" s="1"/>
    </row>
    <row r="1016" spans="7:16" x14ac:dyDescent="0.2">
      <c r="G1016" s="1"/>
    </row>
    <row r="1017" spans="7:16" x14ac:dyDescent="0.2">
      <c r="G1017" s="1"/>
    </row>
    <row r="1018" spans="7:16" x14ac:dyDescent="0.2">
      <c r="O1018" s="1"/>
    </row>
    <row r="1022" spans="7:16" x14ac:dyDescent="0.2">
      <c r="P1022" s="1"/>
    </row>
    <row r="1024" spans="7:16" x14ac:dyDescent="0.2">
      <c r="G1024" s="1"/>
      <c r="P1024" s="1"/>
    </row>
    <row r="1025" spans="7:16" x14ac:dyDescent="0.2">
      <c r="G1025" s="1"/>
      <c r="P1025" s="1"/>
    </row>
    <row r="1027" spans="7:16" x14ac:dyDescent="0.2">
      <c r="P1027" s="1"/>
    </row>
    <row r="1028" spans="7:16" x14ac:dyDescent="0.2">
      <c r="G1028" s="1"/>
    </row>
    <row r="1029" spans="7:16" x14ac:dyDescent="0.2">
      <c r="G1029" s="1"/>
      <c r="P1029" s="1"/>
    </row>
    <row r="1030" spans="7:16" x14ac:dyDescent="0.2">
      <c r="P1030" s="1"/>
    </row>
    <row r="1033" spans="7:16" x14ac:dyDescent="0.2">
      <c r="G1033" s="1"/>
      <c r="P1033" s="1"/>
    </row>
    <row r="1034" spans="7:16" x14ac:dyDescent="0.2">
      <c r="G1034" s="1"/>
      <c r="P1034" s="1"/>
    </row>
    <row r="1035" spans="7:16" x14ac:dyDescent="0.2">
      <c r="P1035" s="1"/>
    </row>
    <row r="1037" spans="7:16" x14ac:dyDescent="0.2">
      <c r="G1037" s="1"/>
      <c r="P1037" s="1"/>
    </row>
    <row r="1038" spans="7:16" x14ac:dyDescent="0.2">
      <c r="P1038" s="1"/>
    </row>
    <row r="1039" spans="7:16" x14ac:dyDescent="0.2">
      <c r="G1039" s="1"/>
      <c r="P1039" s="1"/>
    </row>
    <row r="1040" spans="7:16" x14ac:dyDescent="0.2">
      <c r="P1040" s="1"/>
    </row>
    <row r="1041" spans="7:16" x14ac:dyDescent="0.2">
      <c r="P1041" s="1"/>
    </row>
    <row r="1042" spans="7:16" x14ac:dyDescent="0.2">
      <c r="P1042" s="1"/>
    </row>
    <row r="1044" spans="7:16" x14ac:dyDescent="0.2">
      <c r="P1044" s="1"/>
    </row>
    <row r="1045" spans="7:16" x14ac:dyDescent="0.2">
      <c r="P1045" s="1"/>
    </row>
    <row r="1046" spans="7:16" x14ac:dyDescent="0.2">
      <c r="P1046" s="1"/>
    </row>
    <row r="1047" spans="7:16" x14ac:dyDescent="0.2">
      <c r="P1047" s="1"/>
    </row>
    <row r="1048" spans="7:16" x14ac:dyDescent="0.2">
      <c r="P1048" s="1"/>
    </row>
    <row r="1049" spans="7:16" x14ac:dyDescent="0.2">
      <c r="P1049" s="1"/>
    </row>
    <row r="1050" spans="7:16" x14ac:dyDescent="0.2">
      <c r="G1050" s="1"/>
    </row>
    <row r="1052" spans="7:16" x14ac:dyDescent="0.2">
      <c r="P1052" s="1"/>
    </row>
    <row r="1053" spans="7:16" x14ac:dyDescent="0.2">
      <c r="G1053" s="1"/>
    </row>
    <row r="1056" spans="7:16" x14ac:dyDescent="0.2">
      <c r="P1056" s="1"/>
    </row>
    <row r="1057" spans="7:16" x14ac:dyDescent="0.2">
      <c r="G1057" s="1"/>
      <c r="P1057" s="1"/>
    </row>
    <row r="1058" spans="7:16" x14ac:dyDescent="0.2">
      <c r="G1058" s="1"/>
      <c r="P1058" s="1"/>
    </row>
    <row r="1059" spans="7:16" x14ac:dyDescent="0.2">
      <c r="G1059" s="1"/>
      <c r="P1059" s="1"/>
    </row>
    <row r="1061" spans="7:16" x14ac:dyDescent="0.2">
      <c r="P1061" s="1"/>
    </row>
    <row r="1062" spans="7:16" x14ac:dyDescent="0.2">
      <c r="P1062" s="1"/>
    </row>
    <row r="1063" spans="7:16" x14ac:dyDescent="0.2">
      <c r="P1063" s="1"/>
    </row>
    <row r="1064" spans="7:16" x14ac:dyDescent="0.2">
      <c r="P1064" s="1"/>
    </row>
    <row r="1065" spans="7:16" x14ac:dyDescent="0.2">
      <c r="G1065" s="1"/>
      <c r="P1065" s="1"/>
    </row>
    <row r="1066" spans="7:16" x14ac:dyDescent="0.2">
      <c r="P1066" s="1"/>
    </row>
    <row r="1067" spans="7:16" x14ac:dyDescent="0.2">
      <c r="G1067" s="1"/>
      <c r="P1067" s="1"/>
    </row>
    <row r="1068" spans="7:16" x14ac:dyDescent="0.2">
      <c r="P1068" s="1"/>
    </row>
    <row r="1070" spans="7:16" x14ac:dyDescent="0.2">
      <c r="G1070" s="1"/>
      <c r="P1070" s="1"/>
    </row>
    <row r="1071" spans="7:16" x14ac:dyDescent="0.2">
      <c r="P1071" s="1"/>
    </row>
    <row r="1072" spans="7:16" x14ac:dyDescent="0.2">
      <c r="P1072" s="1"/>
    </row>
    <row r="1073" spans="7:16" x14ac:dyDescent="0.2">
      <c r="P1073" s="1"/>
    </row>
    <row r="1074" spans="7:16" x14ac:dyDescent="0.2">
      <c r="P1074" s="1"/>
    </row>
    <row r="1075" spans="7:16" x14ac:dyDescent="0.2">
      <c r="P1075" s="1"/>
    </row>
    <row r="1077" spans="7:16" x14ac:dyDescent="0.2">
      <c r="O1077" s="1"/>
      <c r="P1077" s="1"/>
    </row>
    <row r="1078" spans="7:16" x14ac:dyDescent="0.2">
      <c r="P1078" s="1"/>
    </row>
    <row r="1079" spans="7:16" x14ac:dyDescent="0.2">
      <c r="G1079" s="1"/>
      <c r="P1079" s="1"/>
    </row>
    <row r="1080" spans="7:16" x14ac:dyDescent="0.2">
      <c r="P1080" s="1"/>
    </row>
    <row r="1081" spans="7:16" x14ac:dyDescent="0.2">
      <c r="G1081" s="1"/>
      <c r="P1081" s="1"/>
    </row>
    <row r="1082" spans="7:16" x14ac:dyDescent="0.2">
      <c r="G1082" s="1"/>
      <c r="P1082" s="1"/>
    </row>
    <row r="1087" spans="7:16" x14ac:dyDescent="0.2">
      <c r="G1087" s="1"/>
    </row>
    <row r="1088" spans="7:16" x14ac:dyDescent="0.2">
      <c r="P1088" s="1"/>
    </row>
    <row r="1090" spans="7:16" x14ac:dyDescent="0.2">
      <c r="G1090" s="1"/>
      <c r="P1090" s="1"/>
    </row>
    <row r="1091" spans="7:16" x14ac:dyDescent="0.2">
      <c r="G1091" s="1"/>
    </row>
    <row r="1093" spans="7:16" x14ac:dyDescent="0.2">
      <c r="G1093" s="1"/>
    </row>
    <row r="1094" spans="7:16" x14ac:dyDescent="0.2">
      <c r="G1094" s="1"/>
      <c r="P1094" s="1"/>
    </row>
    <row r="1095" spans="7:16" x14ac:dyDescent="0.2">
      <c r="G1095" s="1"/>
      <c r="P1095" s="1"/>
    </row>
    <row r="1097" spans="7:16" x14ac:dyDescent="0.2">
      <c r="P1097" s="1"/>
    </row>
    <row r="1098" spans="7:16" x14ac:dyDescent="0.2">
      <c r="G1098" s="1"/>
    </row>
    <row r="1099" spans="7:16" x14ac:dyDescent="0.2">
      <c r="P1099" s="1"/>
    </row>
    <row r="1102" spans="7:16" x14ac:dyDescent="0.2">
      <c r="O1102" s="1"/>
      <c r="P1102" s="1"/>
    </row>
    <row r="1103" spans="7:16" x14ac:dyDescent="0.2">
      <c r="G1103" s="1"/>
      <c r="O1103" s="1"/>
      <c r="P1103" s="1"/>
    </row>
    <row r="1104" spans="7:16" x14ac:dyDescent="0.2">
      <c r="G1104" s="1"/>
      <c r="O1104" s="1"/>
      <c r="P1104" s="1"/>
    </row>
    <row r="1105" spans="7:16" x14ac:dyDescent="0.2">
      <c r="O1105" s="1"/>
      <c r="P1105" s="1"/>
    </row>
    <row r="1106" spans="7:16" x14ac:dyDescent="0.2">
      <c r="O1106" s="1"/>
      <c r="P1106" s="1"/>
    </row>
    <row r="1107" spans="7:16" x14ac:dyDescent="0.2">
      <c r="O1107" s="1"/>
      <c r="P1107" s="1"/>
    </row>
    <row r="1108" spans="7:16" x14ac:dyDescent="0.2">
      <c r="O1108" s="1"/>
      <c r="P1108" s="1"/>
    </row>
    <row r="1110" spans="7:16" x14ac:dyDescent="0.2">
      <c r="G1110" s="1"/>
      <c r="O1110" s="1"/>
      <c r="P1110" s="1"/>
    </row>
    <row r="1111" spans="7:16" x14ac:dyDescent="0.2">
      <c r="O1111" s="1"/>
      <c r="P1111" s="1"/>
    </row>
    <row r="1113" spans="7:16" x14ac:dyDescent="0.2">
      <c r="O1113" s="1"/>
      <c r="P1113" s="1"/>
    </row>
    <row r="1114" spans="7:16" x14ac:dyDescent="0.2">
      <c r="G1114" s="1"/>
      <c r="O1114" s="1"/>
      <c r="P1114" s="1"/>
    </row>
    <row r="1116" spans="7:16" x14ac:dyDescent="0.2">
      <c r="O1116" s="1"/>
      <c r="P1116" s="1"/>
    </row>
    <row r="1119" spans="7:16" x14ac:dyDescent="0.2">
      <c r="G1119" s="1"/>
      <c r="O1119" s="1"/>
      <c r="P1119" s="1"/>
    </row>
    <row r="1122" spans="7:16" x14ac:dyDescent="0.2">
      <c r="O1122" s="1"/>
      <c r="P1122" s="1"/>
    </row>
    <row r="1123" spans="7:16" x14ac:dyDescent="0.2">
      <c r="G1123" s="1"/>
      <c r="O1123" s="1"/>
      <c r="P1123" s="1"/>
    </row>
    <row r="1124" spans="7:16" x14ac:dyDescent="0.2">
      <c r="O1124" s="1"/>
      <c r="P1124" s="1"/>
    </row>
    <row r="1125" spans="7:16" x14ac:dyDescent="0.2">
      <c r="O1125" s="1"/>
      <c r="P1125" s="1"/>
    </row>
    <row r="1126" spans="7:16" x14ac:dyDescent="0.2">
      <c r="O1126" s="1"/>
      <c r="P1126" s="1"/>
    </row>
    <row r="1127" spans="7:16" x14ac:dyDescent="0.2">
      <c r="G1127" s="1"/>
      <c r="O1127" s="1"/>
      <c r="P1127" s="1"/>
    </row>
    <row r="1128" spans="7:16" x14ac:dyDescent="0.2">
      <c r="O1128" s="1"/>
      <c r="P1128" s="1"/>
    </row>
    <row r="1129" spans="7:16" x14ac:dyDescent="0.2">
      <c r="G1129" s="1"/>
    </row>
    <row r="1131" spans="7:16" x14ac:dyDescent="0.2">
      <c r="G1131" s="1"/>
      <c r="O1131" s="1"/>
      <c r="P1131" s="1"/>
    </row>
    <row r="1132" spans="7:16" x14ac:dyDescent="0.2">
      <c r="G1132" s="1"/>
      <c r="O1132" s="1"/>
      <c r="P1132" s="1"/>
    </row>
    <row r="1133" spans="7:16" x14ac:dyDescent="0.2">
      <c r="G1133" s="1"/>
    </row>
    <row r="1134" spans="7:16" x14ac:dyDescent="0.2">
      <c r="O1134" s="1"/>
      <c r="P1134" s="1"/>
    </row>
    <row r="1135" spans="7:16" x14ac:dyDescent="0.2">
      <c r="O1135" s="1"/>
    </row>
    <row r="1138" spans="7:16" x14ac:dyDescent="0.2">
      <c r="O1138" s="1"/>
      <c r="P1138" s="1"/>
    </row>
    <row r="1141" spans="7:16" x14ac:dyDescent="0.2">
      <c r="G1141" s="1"/>
    </row>
    <row r="1142" spans="7:16" x14ac:dyDescent="0.2">
      <c r="G1142" s="1"/>
    </row>
    <row r="1143" spans="7:16" x14ac:dyDescent="0.2">
      <c r="O1143" s="1"/>
    </row>
    <row r="1145" spans="7:16" x14ac:dyDescent="0.2">
      <c r="G1145" s="1"/>
    </row>
    <row r="1150" spans="7:16" x14ac:dyDescent="0.2">
      <c r="O1150" s="1"/>
      <c r="P1150" s="1"/>
    </row>
    <row r="1151" spans="7:16" x14ac:dyDescent="0.2">
      <c r="G1151" s="1"/>
      <c r="O1151" s="1"/>
      <c r="P1151" s="1"/>
    </row>
    <row r="1152" spans="7:16" x14ac:dyDescent="0.2">
      <c r="O1152" s="1"/>
      <c r="P1152" s="1"/>
    </row>
    <row r="1153" spans="7:16" x14ac:dyDescent="0.2">
      <c r="O1153" s="1"/>
      <c r="P1153" s="1"/>
    </row>
    <row r="1154" spans="7:16" x14ac:dyDescent="0.2">
      <c r="G1154" s="1"/>
      <c r="O1154" s="1"/>
      <c r="P1154" s="1"/>
    </row>
    <row r="1155" spans="7:16" x14ac:dyDescent="0.2">
      <c r="O1155" s="1"/>
    </row>
    <row r="1156" spans="7:16" x14ac:dyDescent="0.2">
      <c r="G1156" s="1"/>
      <c r="O1156" s="1"/>
      <c r="P1156" s="1"/>
    </row>
    <row r="1157" spans="7:16" x14ac:dyDescent="0.2">
      <c r="G1157" s="1"/>
      <c r="O1157" s="1"/>
      <c r="P1157" s="1"/>
    </row>
    <row r="1158" spans="7:16" x14ac:dyDescent="0.2">
      <c r="O1158" s="1"/>
      <c r="P1158" s="1"/>
    </row>
    <row r="1159" spans="7:16" x14ac:dyDescent="0.2">
      <c r="O1159" s="1"/>
      <c r="P1159" s="1"/>
    </row>
    <row r="1162" spans="7:16" x14ac:dyDescent="0.2">
      <c r="G1162" s="1"/>
      <c r="O1162" s="1"/>
      <c r="P1162" s="1"/>
    </row>
    <row r="1163" spans="7:16" x14ac:dyDescent="0.2">
      <c r="O1163" s="1"/>
      <c r="P1163" s="1"/>
    </row>
    <row r="1164" spans="7:16" x14ac:dyDescent="0.2">
      <c r="O1164" s="1"/>
      <c r="P1164" s="1"/>
    </row>
    <row r="1165" spans="7:16" x14ac:dyDescent="0.2">
      <c r="G1165" s="1"/>
      <c r="O1165" s="1"/>
    </row>
    <row r="1166" spans="7:16" x14ac:dyDescent="0.2">
      <c r="O1166" s="1"/>
      <c r="P1166" s="1"/>
    </row>
    <row r="1167" spans="7:16" x14ac:dyDescent="0.2">
      <c r="O1167" s="1"/>
      <c r="P1167" s="1"/>
    </row>
    <row r="1168" spans="7:16" x14ac:dyDescent="0.2">
      <c r="G1168" s="1"/>
      <c r="O1168" s="1"/>
      <c r="P1168" s="1"/>
    </row>
    <row r="1169" spans="7:16" x14ac:dyDescent="0.2">
      <c r="O1169" s="1"/>
    </row>
    <row r="1170" spans="7:16" x14ac:dyDescent="0.2">
      <c r="O1170" s="1"/>
      <c r="P1170" s="1"/>
    </row>
    <row r="1172" spans="7:16" x14ac:dyDescent="0.2">
      <c r="O1172" s="1"/>
    </row>
    <row r="1173" spans="7:16" x14ac:dyDescent="0.2">
      <c r="G1173" s="1"/>
    </row>
    <row r="1174" spans="7:16" x14ac:dyDescent="0.2">
      <c r="O1174" s="1"/>
      <c r="P1174" s="1"/>
    </row>
    <row r="1175" spans="7:16" x14ac:dyDescent="0.2">
      <c r="G1175" s="1"/>
      <c r="O1175" s="1"/>
      <c r="P1175" s="1"/>
    </row>
    <row r="1176" spans="7:16" x14ac:dyDescent="0.2">
      <c r="O1176" s="1"/>
      <c r="P1176" s="1"/>
    </row>
    <row r="1177" spans="7:16" x14ac:dyDescent="0.2">
      <c r="O1177" s="1"/>
      <c r="P1177" s="1"/>
    </row>
    <row r="1178" spans="7:16" x14ac:dyDescent="0.2">
      <c r="O1178" s="1"/>
      <c r="P1178" s="1"/>
    </row>
    <row r="1179" spans="7:16" x14ac:dyDescent="0.2">
      <c r="G1179" s="1"/>
      <c r="O1179" s="1"/>
      <c r="P1179" s="1"/>
    </row>
    <row r="1180" spans="7:16" x14ac:dyDescent="0.2">
      <c r="G1180" s="1"/>
      <c r="O1180" s="1"/>
      <c r="P1180" s="1"/>
    </row>
    <row r="1182" spans="7:16" x14ac:dyDescent="0.2">
      <c r="O1182" s="1"/>
      <c r="P1182" s="1"/>
    </row>
    <row r="1183" spans="7:16" x14ac:dyDescent="0.2">
      <c r="G1183" s="1"/>
      <c r="O1183" s="1"/>
      <c r="P1183" s="1"/>
    </row>
    <row r="1184" spans="7:16" x14ac:dyDescent="0.2">
      <c r="O1184" s="1"/>
      <c r="P1184" s="1"/>
    </row>
    <row r="1185" spans="7:16" x14ac:dyDescent="0.2">
      <c r="O1185" s="1"/>
      <c r="P1185" s="1"/>
    </row>
    <row r="1186" spans="7:16" x14ac:dyDescent="0.2">
      <c r="G1186" s="1"/>
      <c r="O1186" s="1"/>
      <c r="P1186" s="1"/>
    </row>
    <row r="1187" spans="7:16" x14ac:dyDescent="0.2">
      <c r="O1187" s="1"/>
      <c r="P1187" s="1"/>
    </row>
    <row r="1188" spans="7:16" x14ac:dyDescent="0.2">
      <c r="O1188" s="1"/>
      <c r="P1188" s="1"/>
    </row>
    <row r="1189" spans="7:16" x14ac:dyDescent="0.2">
      <c r="G1189" s="1"/>
      <c r="O1189" s="1"/>
      <c r="P1189" s="1"/>
    </row>
    <row r="1192" spans="7:16" x14ac:dyDescent="0.2">
      <c r="O1192" s="1"/>
      <c r="P1192" s="1"/>
    </row>
    <row r="1193" spans="7:16" x14ac:dyDescent="0.2">
      <c r="G1193" s="1"/>
      <c r="O1193" s="1"/>
      <c r="P1193" s="1"/>
    </row>
    <row r="1194" spans="7:16" x14ac:dyDescent="0.2">
      <c r="O1194" s="1"/>
      <c r="P1194" s="1"/>
    </row>
    <row r="1195" spans="7:16" x14ac:dyDescent="0.2">
      <c r="G1195" s="1"/>
      <c r="O1195" s="1"/>
      <c r="P1195" s="1"/>
    </row>
    <row r="1198" spans="7:16" x14ac:dyDescent="0.2">
      <c r="O1198" s="1"/>
    </row>
    <row r="1199" spans="7:16" x14ac:dyDescent="0.2">
      <c r="O1199" s="1"/>
      <c r="P1199" s="1"/>
    </row>
    <row r="1200" spans="7:16" x14ac:dyDescent="0.2">
      <c r="O1200" s="1"/>
      <c r="P1200" s="1"/>
    </row>
    <row r="1201" spans="7:16" x14ac:dyDescent="0.2">
      <c r="O1201" s="1"/>
      <c r="P1201" s="1"/>
    </row>
    <row r="1202" spans="7:16" x14ac:dyDescent="0.2">
      <c r="O1202" s="1"/>
      <c r="P1202" s="1"/>
    </row>
    <row r="1203" spans="7:16" x14ac:dyDescent="0.2">
      <c r="G1203" s="1"/>
      <c r="O1203" s="1"/>
      <c r="P1203" s="1"/>
    </row>
    <row r="1204" spans="7:16" x14ac:dyDescent="0.2">
      <c r="O1204" s="1"/>
      <c r="P1204" s="1"/>
    </row>
    <row r="1205" spans="7:16" x14ac:dyDescent="0.2">
      <c r="G1205" s="1"/>
      <c r="O1205" s="1"/>
      <c r="P1205" s="1"/>
    </row>
    <row r="1206" spans="7:16" x14ac:dyDescent="0.2">
      <c r="O1206" s="1"/>
      <c r="P1206" s="1"/>
    </row>
    <row r="1207" spans="7:16" x14ac:dyDescent="0.2">
      <c r="O1207" s="1"/>
      <c r="P1207" s="1"/>
    </row>
    <row r="1210" spans="7:16" x14ac:dyDescent="0.2">
      <c r="O1210" s="1"/>
      <c r="P1210" s="1"/>
    </row>
    <row r="1211" spans="7:16" x14ac:dyDescent="0.2">
      <c r="G1211" s="1"/>
      <c r="O1211" s="1"/>
      <c r="P1211" s="1"/>
    </row>
    <row r="1212" spans="7:16" x14ac:dyDescent="0.2">
      <c r="G1212" s="1"/>
      <c r="O1212" s="1"/>
      <c r="P1212" s="1"/>
    </row>
    <row r="1213" spans="7:16" x14ac:dyDescent="0.2">
      <c r="O1213" s="1"/>
    </row>
    <row r="1214" spans="7:16" x14ac:dyDescent="0.2">
      <c r="G1214" s="1"/>
      <c r="O1214" s="1"/>
      <c r="P1214" s="1"/>
    </row>
    <row r="1215" spans="7:16" x14ac:dyDescent="0.2">
      <c r="O1215" s="1"/>
      <c r="P1215" s="1"/>
    </row>
    <row r="1216" spans="7:16" x14ac:dyDescent="0.2">
      <c r="G1216" s="1"/>
    </row>
    <row r="1217" spans="7:16" x14ac:dyDescent="0.2">
      <c r="G1217" s="1"/>
    </row>
    <row r="1219" spans="7:16" x14ac:dyDescent="0.2">
      <c r="G1219" s="1"/>
      <c r="O1219" s="1"/>
      <c r="P1219" s="1"/>
    </row>
    <row r="1220" spans="7:16" x14ac:dyDescent="0.2">
      <c r="G1220" s="1"/>
    </row>
    <row r="1221" spans="7:16" x14ac:dyDescent="0.2">
      <c r="O1221" s="1"/>
      <c r="P1221" s="1"/>
    </row>
    <row r="1224" spans="7:16" x14ac:dyDescent="0.2">
      <c r="G1224" s="1"/>
    </row>
    <row r="1226" spans="7:16" x14ac:dyDescent="0.2">
      <c r="O1226" s="1"/>
      <c r="P1226" s="1"/>
    </row>
    <row r="1227" spans="7:16" x14ac:dyDescent="0.2">
      <c r="G1227" s="1"/>
      <c r="O1227" s="1"/>
      <c r="P1227" s="1"/>
    </row>
    <row r="1228" spans="7:16" x14ac:dyDescent="0.2">
      <c r="O1228" s="1"/>
      <c r="P1228" s="1"/>
    </row>
    <row r="1229" spans="7:16" x14ac:dyDescent="0.2">
      <c r="O1229" s="1"/>
      <c r="P1229" s="1"/>
    </row>
    <row r="1230" spans="7:16" x14ac:dyDescent="0.2">
      <c r="O1230" s="1"/>
    </row>
    <row r="1233" spans="7:16" x14ac:dyDescent="0.2">
      <c r="G1233" s="1"/>
      <c r="O1233" s="1"/>
      <c r="P1233" s="1"/>
    </row>
    <row r="1234" spans="7:16" x14ac:dyDescent="0.2">
      <c r="O1234" s="1"/>
      <c r="P1234" s="1"/>
    </row>
    <row r="1235" spans="7:16" x14ac:dyDescent="0.2">
      <c r="G1235" s="1"/>
      <c r="O1235" s="1"/>
      <c r="P1235" s="1"/>
    </row>
    <row r="1236" spans="7:16" x14ac:dyDescent="0.2">
      <c r="G1236" s="1"/>
      <c r="O1236" s="1"/>
      <c r="P1236" s="1"/>
    </row>
    <row r="1237" spans="7:16" x14ac:dyDescent="0.2">
      <c r="G1237" s="1"/>
      <c r="O1237" s="1"/>
      <c r="P1237" s="1"/>
    </row>
    <row r="1238" spans="7:16" x14ac:dyDescent="0.2">
      <c r="O1238" s="1"/>
      <c r="P1238" s="1"/>
    </row>
    <row r="1239" spans="7:16" x14ac:dyDescent="0.2">
      <c r="O1239" s="1"/>
      <c r="P1239" s="1"/>
    </row>
    <row r="1240" spans="7:16" x14ac:dyDescent="0.2">
      <c r="G1240" s="1"/>
    </row>
    <row r="1241" spans="7:16" x14ac:dyDescent="0.2">
      <c r="O1241" s="1"/>
    </row>
    <row r="1242" spans="7:16" x14ac:dyDescent="0.2">
      <c r="G1242" s="1"/>
      <c r="O1242" s="1"/>
      <c r="P1242" s="1"/>
    </row>
    <row r="1243" spans="7:16" x14ac:dyDescent="0.2">
      <c r="G1243" s="1"/>
      <c r="O1243" s="1"/>
      <c r="P1243" s="1"/>
    </row>
    <row r="1244" spans="7:16" x14ac:dyDescent="0.2">
      <c r="O1244" s="1"/>
      <c r="P1244" s="1"/>
    </row>
    <row r="1245" spans="7:16" x14ac:dyDescent="0.2">
      <c r="G1245" s="1"/>
      <c r="O1245" s="1"/>
      <c r="P1245" s="1"/>
    </row>
    <row r="1246" spans="7:16" x14ac:dyDescent="0.2">
      <c r="O1246" s="1"/>
      <c r="P1246" s="1"/>
    </row>
    <row r="1247" spans="7:16" x14ac:dyDescent="0.2">
      <c r="G1247" s="1"/>
    </row>
    <row r="1248" spans="7:16" x14ac:dyDescent="0.2">
      <c r="G1248" s="1"/>
    </row>
    <row r="1250" spans="7:16" x14ac:dyDescent="0.2">
      <c r="G1250" s="1"/>
    </row>
    <row r="1251" spans="7:16" x14ac:dyDescent="0.2">
      <c r="G1251" s="1"/>
    </row>
    <row r="1253" spans="7:16" x14ac:dyDescent="0.2">
      <c r="O1253" s="1"/>
      <c r="P1253" s="1"/>
    </row>
    <row r="1254" spans="7:16" x14ac:dyDescent="0.2">
      <c r="O1254" s="1"/>
      <c r="P1254" s="1"/>
    </row>
    <row r="1256" spans="7:16" x14ac:dyDescent="0.2">
      <c r="O1256" s="1"/>
    </row>
    <row r="1257" spans="7:16" x14ac:dyDescent="0.2">
      <c r="O1257" s="1"/>
    </row>
    <row r="1258" spans="7:16" x14ac:dyDescent="0.2">
      <c r="O1258" s="1"/>
      <c r="P1258" s="1"/>
    </row>
    <row r="1259" spans="7:16" x14ac:dyDescent="0.2">
      <c r="G1259" s="1"/>
      <c r="O1259" s="1"/>
      <c r="P1259" s="1"/>
    </row>
    <row r="1260" spans="7:16" x14ac:dyDescent="0.2">
      <c r="G1260" s="1"/>
    </row>
    <row r="1261" spans="7:16" x14ac:dyDescent="0.2">
      <c r="O1261" s="1"/>
      <c r="P1261" s="1"/>
    </row>
    <row r="1262" spans="7:16" x14ac:dyDescent="0.2">
      <c r="O1262" s="1"/>
      <c r="P1262" s="1"/>
    </row>
    <row r="1263" spans="7:16" x14ac:dyDescent="0.2">
      <c r="O1263" s="1"/>
      <c r="P1263" s="1"/>
    </row>
    <row r="1264" spans="7:16" x14ac:dyDescent="0.2">
      <c r="G1264" s="1"/>
      <c r="O1264" s="1"/>
      <c r="P1264" s="1"/>
    </row>
    <row r="1265" spans="7:16" x14ac:dyDescent="0.2">
      <c r="O1265" s="1"/>
      <c r="P1265" s="1"/>
    </row>
    <row r="1266" spans="7:16" x14ac:dyDescent="0.2">
      <c r="O1266" s="1"/>
      <c r="P1266" s="1"/>
    </row>
    <row r="1267" spans="7:16" x14ac:dyDescent="0.2">
      <c r="G1267" s="1"/>
      <c r="O1267" s="1"/>
      <c r="P1267" s="1"/>
    </row>
    <row r="1268" spans="7:16" x14ac:dyDescent="0.2">
      <c r="G1268" s="1"/>
      <c r="O1268" s="1"/>
      <c r="P1268" s="1"/>
    </row>
    <row r="1269" spans="7:16" x14ac:dyDescent="0.2">
      <c r="O1269" s="1"/>
      <c r="P1269" s="1"/>
    </row>
    <row r="1270" spans="7:16" x14ac:dyDescent="0.2">
      <c r="O1270" s="1"/>
      <c r="P1270" s="1"/>
    </row>
    <row r="1271" spans="7:16" x14ac:dyDescent="0.2">
      <c r="O1271" s="1"/>
      <c r="P1271" s="1"/>
    </row>
    <row r="1272" spans="7:16" x14ac:dyDescent="0.2">
      <c r="O1272" s="1"/>
      <c r="P1272" s="1"/>
    </row>
    <row r="1273" spans="7:16" x14ac:dyDescent="0.2">
      <c r="G1273" s="1"/>
    </row>
    <row r="1274" spans="7:16" x14ac:dyDescent="0.2">
      <c r="O1274" s="1"/>
      <c r="P1274" s="1"/>
    </row>
    <row r="1275" spans="7:16" x14ac:dyDescent="0.2">
      <c r="O1275" s="1"/>
      <c r="P1275" s="1"/>
    </row>
    <row r="1277" spans="7:16" x14ac:dyDescent="0.2">
      <c r="G1277" s="1"/>
      <c r="O1277" s="1"/>
      <c r="P1277" s="1"/>
    </row>
    <row r="1278" spans="7:16" x14ac:dyDescent="0.2">
      <c r="G1278" s="1"/>
      <c r="O1278" s="1"/>
      <c r="P1278" s="1"/>
    </row>
    <row r="1279" spans="7:16" x14ac:dyDescent="0.2">
      <c r="O1279" s="1"/>
      <c r="P1279" s="1"/>
    </row>
    <row r="1280" spans="7:16" x14ac:dyDescent="0.2">
      <c r="G1280" s="1"/>
    </row>
    <row r="1281" spans="7:16" x14ac:dyDescent="0.2">
      <c r="O1281" s="1"/>
      <c r="P1281" s="1"/>
    </row>
    <row r="1282" spans="7:16" x14ac:dyDescent="0.2">
      <c r="O1282" s="1"/>
      <c r="P1282" s="1"/>
    </row>
    <row r="1283" spans="7:16" x14ac:dyDescent="0.2">
      <c r="O1283" s="1"/>
      <c r="P1283" s="1"/>
    </row>
    <row r="1285" spans="7:16" x14ac:dyDescent="0.2">
      <c r="O1285" s="1"/>
      <c r="P1285" s="1"/>
    </row>
    <row r="1286" spans="7:16" x14ac:dyDescent="0.2">
      <c r="O1286" s="1"/>
    </row>
    <row r="1287" spans="7:16" x14ac:dyDescent="0.2">
      <c r="G1287" s="1"/>
      <c r="O1287" s="1"/>
      <c r="P1287" s="1"/>
    </row>
    <row r="1289" spans="7:16" x14ac:dyDescent="0.2">
      <c r="G1289" s="1"/>
      <c r="O1289" s="1"/>
      <c r="P1289" s="1"/>
    </row>
    <row r="1290" spans="7:16" x14ac:dyDescent="0.2">
      <c r="O1290" s="1"/>
      <c r="P1290" s="1"/>
    </row>
    <row r="1291" spans="7:16" x14ac:dyDescent="0.2">
      <c r="O1291" s="1"/>
      <c r="P1291" s="1"/>
    </row>
    <row r="1293" spans="7:16" x14ac:dyDescent="0.2">
      <c r="O1293" s="1"/>
      <c r="P1293" s="1"/>
    </row>
    <row r="1294" spans="7:16" x14ac:dyDescent="0.2">
      <c r="O1294" s="1"/>
      <c r="P1294" s="1"/>
    </row>
    <row r="1295" spans="7:16" x14ac:dyDescent="0.2">
      <c r="O1295" s="1"/>
      <c r="P1295" s="1"/>
    </row>
    <row r="1298" spans="7:16" x14ac:dyDescent="0.2">
      <c r="G1298" s="1"/>
      <c r="O1298" s="1"/>
      <c r="P1298" s="1"/>
    </row>
    <row r="1300" spans="7:16" x14ac:dyDescent="0.2">
      <c r="O1300" s="1"/>
      <c r="P1300" s="1"/>
    </row>
    <row r="1302" spans="7:16" x14ac:dyDescent="0.2">
      <c r="O1302" s="1"/>
      <c r="P1302" s="1"/>
    </row>
    <row r="1303" spans="7:16" x14ac:dyDescent="0.2">
      <c r="O1303" s="1"/>
      <c r="P1303" s="1"/>
    </row>
    <row r="1304" spans="7:16" x14ac:dyDescent="0.2">
      <c r="G1304" s="1"/>
    </row>
    <row r="1306" spans="7:16" x14ac:dyDescent="0.2">
      <c r="O1306" s="1"/>
    </row>
    <row r="1308" spans="7:16" x14ac:dyDescent="0.2">
      <c r="G1308" s="1"/>
      <c r="O1308" s="1"/>
      <c r="P1308" s="1"/>
    </row>
    <row r="1309" spans="7:16" x14ac:dyDescent="0.2">
      <c r="O1309" s="1"/>
      <c r="P1309" s="1"/>
    </row>
    <row r="1310" spans="7:16" x14ac:dyDescent="0.2">
      <c r="O1310" s="1"/>
      <c r="P1310" s="1"/>
    </row>
    <row r="1312" spans="7:16" x14ac:dyDescent="0.2">
      <c r="G1312" s="1"/>
    </row>
    <row r="1313" spans="7:16" x14ac:dyDescent="0.2">
      <c r="G1313" s="1"/>
      <c r="O1313" s="1"/>
      <c r="P1313" s="1"/>
    </row>
    <row r="1315" spans="7:16" x14ac:dyDescent="0.2">
      <c r="G1315" s="1"/>
      <c r="O1315" s="1"/>
      <c r="P1315" s="1"/>
    </row>
    <row r="1316" spans="7:16" x14ac:dyDescent="0.2">
      <c r="O1316" s="1"/>
      <c r="P1316" s="1"/>
    </row>
    <row r="1317" spans="7:16" x14ac:dyDescent="0.2">
      <c r="O1317" s="1"/>
      <c r="P1317" s="1"/>
    </row>
    <row r="1318" spans="7:16" x14ac:dyDescent="0.2">
      <c r="O1318" s="1"/>
      <c r="P1318" s="1"/>
    </row>
    <row r="1319" spans="7:16" x14ac:dyDescent="0.2">
      <c r="O1319" s="1"/>
      <c r="P1319" s="1"/>
    </row>
    <row r="1322" spans="7:16" x14ac:dyDescent="0.2">
      <c r="O1322" s="1"/>
      <c r="P1322" s="1"/>
    </row>
    <row r="1323" spans="7:16" x14ac:dyDescent="0.2">
      <c r="O1323" s="1"/>
      <c r="P1323" s="1"/>
    </row>
    <row r="1325" spans="7:16" x14ac:dyDescent="0.2">
      <c r="G1325" s="1"/>
      <c r="O1325" s="1"/>
      <c r="P1325" s="1"/>
    </row>
    <row r="1326" spans="7:16" x14ac:dyDescent="0.2">
      <c r="G1326" s="1"/>
      <c r="O1326" s="1"/>
      <c r="P1326" s="1"/>
    </row>
    <row r="1327" spans="7:16" x14ac:dyDescent="0.2">
      <c r="O1327" s="1"/>
      <c r="P1327" s="1"/>
    </row>
    <row r="1328" spans="7:16" x14ac:dyDescent="0.2">
      <c r="O1328" s="1"/>
      <c r="P1328" s="1"/>
    </row>
    <row r="1330" spans="7:16" x14ac:dyDescent="0.2">
      <c r="O1330" s="1"/>
      <c r="P1330" s="1"/>
    </row>
    <row r="1333" spans="7:16" x14ac:dyDescent="0.2">
      <c r="O1333" s="1"/>
      <c r="P1333" s="1"/>
    </row>
    <row r="1334" spans="7:16" x14ac:dyDescent="0.2">
      <c r="G1334" s="1"/>
    </row>
    <row r="1335" spans="7:16" x14ac:dyDescent="0.2">
      <c r="O1335" s="1"/>
      <c r="P1335" s="1"/>
    </row>
    <row r="1337" spans="7:16" x14ac:dyDescent="0.2">
      <c r="O1337" s="1"/>
      <c r="P1337" s="1"/>
    </row>
    <row r="1338" spans="7:16" x14ac:dyDescent="0.2">
      <c r="O1338" s="1"/>
      <c r="P1338" s="1"/>
    </row>
    <row r="1339" spans="7:16" x14ac:dyDescent="0.2">
      <c r="O1339" s="1"/>
      <c r="P1339" s="1"/>
    </row>
    <row r="1340" spans="7:16" x14ac:dyDescent="0.2">
      <c r="O1340" s="1"/>
      <c r="P1340" s="1"/>
    </row>
    <row r="1341" spans="7:16" x14ac:dyDescent="0.2">
      <c r="O1341" s="1"/>
      <c r="P1341" s="1"/>
    </row>
    <row r="1342" spans="7:16" x14ac:dyDescent="0.2">
      <c r="G1342" s="1"/>
    </row>
    <row r="1344" spans="7:16" x14ac:dyDescent="0.2">
      <c r="O1344" s="1"/>
    </row>
    <row r="1345" spans="7:16" x14ac:dyDescent="0.2">
      <c r="O1345" s="1"/>
      <c r="P1345" s="1"/>
    </row>
    <row r="1346" spans="7:16" x14ac:dyDescent="0.2">
      <c r="O1346" s="1"/>
      <c r="P1346" s="1"/>
    </row>
    <row r="1347" spans="7:16" x14ac:dyDescent="0.2">
      <c r="O1347" s="1"/>
      <c r="P1347" s="1"/>
    </row>
    <row r="1348" spans="7:16" x14ac:dyDescent="0.2">
      <c r="G1348" s="1"/>
      <c r="O1348" s="1"/>
      <c r="P1348" s="1"/>
    </row>
    <row r="1349" spans="7:16" x14ac:dyDescent="0.2">
      <c r="G1349" s="1"/>
    </row>
    <row r="1350" spans="7:16" x14ac:dyDescent="0.2">
      <c r="O1350" s="1"/>
      <c r="P1350" s="1"/>
    </row>
    <row r="1351" spans="7:16" x14ac:dyDescent="0.2">
      <c r="O1351" s="1"/>
    </row>
    <row r="1352" spans="7:16" x14ac:dyDescent="0.2">
      <c r="O1352" s="1"/>
      <c r="P1352" s="1"/>
    </row>
    <row r="1356" spans="7:16" x14ac:dyDescent="0.2">
      <c r="O1356" s="1"/>
    </row>
    <row r="1357" spans="7:16" x14ac:dyDescent="0.2">
      <c r="G1357" s="1"/>
    </row>
    <row r="1358" spans="7:16" x14ac:dyDescent="0.2">
      <c r="O1358" s="1"/>
      <c r="P1358" s="1"/>
    </row>
    <row r="1359" spans="7:16" x14ac:dyDescent="0.2">
      <c r="O1359" s="1"/>
      <c r="P1359" s="1"/>
    </row>
    <row r="1360" spans="7:16" x14ac:dyDescent="0.2">
      <c r="O1360" s="1"/>
      <c r="P1360" s="1"/>
    </row>
    <row r="1362" spans="7:16" x14ac:dyDescent="0.2">
      <c r="G1362" s="1"/>
    </row>
    <row r="1363" spans="7:16" x14ac:dyDescent="0.2">
      <c r="G1363" s="1"/>
      <c r="O1363" s="1"/>
    </row>
    <row r="1364" spans="7:16" x14ac:dyDescent="0.2">
      <c r="G1364" s="1"/>
    </row>
    <row r="1366" spans="7:16" x14ac:dyDescent="0.2">
      <c r="O1366" s="1"/>
    </row>
    <row r="1367" spans="7:16" x14ac:dyDescent="0.2">
      <c r="O1367" s="1"/>
      <c r="P1367" s="1"/>
    </row>
    <row r="1369" spans="7:16" x14ac:dyDescent="0.2">
      <c r="O1369" s="1"/>
      <c r="P1369" s="1"/>
    </row>
    <row r="1370" spans="7:16" x14ac:dyDescent="0.2">
      <c r="O1370" s="1"/>
      <c r="P1370" s="1"/>
    </row>
    <row r="1371" spans="7:16" x14ac:dyDescent="0.2">
      <c r="O1371" s="1"/>
      <c r="P1371" s="1"/>
    </row>
    <row r="1372" spans="7:16" x14ac:dyDescent="0.2">
      <c r="O1372" s="1"/>
      <c r="P1372" s="1"/>
    </row>
    <row r="1374" spans="7:16" x14ac:dyDescent="0.2">
      <c r="O1374" s="1"/>
      <c r="P1374" s="1"/>
    </row>
    <row r="1376" spans="7:16" x14ac:dyDescent="0.2">
      <c r="O1376" s="1"/>
      <c r="P1376" s="1"/>
    </row>
    <row r="1377" spans="7:16" x14ac:dyDescent="0.2">
      <c r="O1377" s="1"/>
      <c r="P1377" s="1"/>
    </row>
    <row r="1378" spans="7:16" x14ac:dyDescent="0.2">
      <c r="O1378" s="1"/>
      <c r="P1378" s="1"/>
    </row>
    <row r="1380" spans="7:16" x14ac:dyDescent="0.2">
      <c r="O1380" s="1"/>
    </row>
    <row r="1381" spans="7:16" x14ac:dyDescent="0.2">
      <c r="G1381" s="1"/>
      <c r="O1381" s="1"/>
      <c r="P1381" s="1"/>
    </row>
    <row r="1382" spans="7:16" x14ac:dyDescent="0.2">
      <c r="G1382" s="1"/>
    </row>
    <row r="1383" spans="7:16" x14ac:dyDescent="0.2">
      <c r="O1383" s="1"/>
      <c r="P1383" s="1"/>
    </row>
    <row r="1384" spans="7:16" x14ac:dyDescent="0.2">
      <c r="O1384" s="1"/>
      <c r="P1384" s="1"/>
    </row>
    <row r="1385" spans="7:16" x14ac:dyDescent="0.2">
      <c r="O1385" s="1"/>
      <c r="P1385" s="1"/>
    </row>
    <row r="1386" spans="7:16" x14ac:dyDescent="0.2">
      <c r="O1386" s="1"/>
      <c r="P1386" s="1"/>
    </row>
    <row r="1387" spans="7:16" x14ac:dyDescent="0.2">
      <c r="G1387" s="1"/>
      <c r="O1387" s="1"/>
      <c r="P1387" s="1"/>
    </row>
    <row r="1388" spans="7:16" x14ac:dyDescent="0.2">
      <c r="O1388" s="1"/>
      <c r="P1388" s="1"/>
    </row>
    <row r="1389" spans="7:16" x14ac:dyDescent="0.2">
      <c r="O1389" s="1"/>
      <c r="P1389" s="1"/>
    </row>
    <row r="1390" spans="7:16" x14ac:dyDescent="0.2">
      <c r="G1390" s="1"/>
      <c r="O1390" s="1"/>
      <c r="P1390" s="1"/>
    </row>
    <row r="1392" spans="7:16" x14ac:dyDescent="0.2">
      <c r="O1392" s="1"/>
      <c r="P1392" s="1"/>
    </row>
    <row r="1393" spans="7:16" x14ac:dyDescent="0.2">
      <c r="O1393" s="1"/>
      <c r="P1393" s="1"/>
    </row>
    <row r="1396" spans="7:16" x14ac:dyDescent="0.2">
      <c r="O1396" s="1"/>
      <c r="P1396" s="1"/>
    </row>
    <row r="1398" spans="7:16" x14ac:dyDescent="0.2">
      <c r="O1398" s="1"/>
      <c r="P1398" s="1"/>
    </row>
    <row r="1399" spans="7:16" x14ac:dyDescent="0.2">
      <c r="O1399" s="1"/>
      <c r="P1399" s="1"/>
    </row>
    <row r="1400" spans="7:16" x14ac:dyDescent="0.2">
      <c r="O1400" s="1"/>
    </row>
    <row r="1401" spans="7:16" x14ac:dyDescent="0.2">
      <c r="O1401" s="1"/>
      <c r="P1401" s="1"/>
    </row>
    <row r="1402" spans="7:16" x14ac:dyDescent="0.2">
      <c r="O1402" s="1"/>
      <c r="P1402" s="1"/>
    </row>
    <row r="1403" spans="7:16" x14ac:dyDescent="0.2">
      <c r="O1403" s="1"/>
      <c r="P1403" s="1"/>
    </row>
    <row r="1404" spans="7:16" x14ac:dyDescent="0.2">
      <c r="G1404" s="1"/>
    </row>
    <row r="1405" spans="7:16" x14ac:dyDescent="0.2">
      <c r="G1405" s="1"/>
    </row>
    <row r="1406" spans="7:16" x14ac:dyDescent="0.2">
      <c r="O1406" s="1"/>
      <c r="P1406" s="1"/>
    </row>
    <row r="1407" spans="7:16" x14ac:dyDescent="0.2">
      <c r="G1407" s="1"/>
      <c r="O1407" s="1"/>
      <c r="P1407" s="1"/>
    </row>
    <row r="1408" spans="7:16" x14ac:dyDescent="0.2">
      <c r="O1408" s="1"/>
      <c r="P1408" s="1"/>
    </row>
    <row r="1409" spans="15:16" x14ac:dyDescent="0.2">
      <c r="O1409" s="1"/>
      <c r="P1409" s="1"/>
    </row>
    <row r="1411" spans="15:16" x14ac:dyDescent="0.2">
      <c r="O1411" s="1"/>
      <c r="P1411" s="1"/>
    </row>
    <row r="1412" spans="15:16" x14ac:dyDescent="0.2">
      <c r="O1412" s="1"/>
      <c r="P1412" s="1"/>
    </row>
    <row r="1415" spans="15:16" x14ac:dyDescent="0.2">
      <c r="O1415" s="1"/>
      <c r="P1415" s="1"/>
    </row>
    <row r="1416" spans="15:16" x14ac:dyDescent="0.2">
      <c r="O1416" s="1"/>
      <c r="P1416" s="1"/>
    </row>
    <row r="1418" spans="15:16" x14ac:dyDescent="0.2">
      <c r="O1418" s="1"/>
      <c r="P1418" s="1"/>
    </row>
    <row r="1419" spans="15:16" x14ac:dyDescent="0.2">
      <c r="O1419" s="1"/>
      <c r="P1419" s="1"/>
    </row>
    <row r="1420" spans="15:16" x14ac:dyDescent="0.2">
      <c r="O1420" s="1"/>
    </row>
    <row r="1422" spans="15:16" x14ac:dyDescent="0.2">
      <c r="O1422" s="1"/>
      <c r="P1422" s="1"/>
    </row>
    <row r="1425" spans="7:16" x14ac:dyDescent="0.2">
      <c r="O1425" s="1"/>
      <c r="P1425" s="1"/>
    </row>
    <row r="1426" spans="7:16" x14ac:dyDescent="0.2">
      <c r="O1426" s="1"/>
      <c r="P1426" s="1"/>
    </row>
    <row r="1427" spans="7:16" x14ac:dyDescent="0.2">
      <c r="O1427" s="1"/>
      <c r="P1427" s="1"/>
    </row>
    <row r="1429" spans="7:16" x14ac:dyDescent="0.2">
      <c r="O1429" s="1"/>
      <c r="P1429" s="1"/>
    </row>
    <row r="1431" spans="7:16" x14ac:dyDescent="0.2">
      <c r="O1431" s="1"/>
      <c r="P1431" s="1"/>
    </row>
    <row r="1432" spans="7:16" x14ac:dyDescent="0.2">
      <c r="O1432" s="1"/>
      <c r="P1432" s="1"/>
    </row>
    <row r="1433" spans="7:16" x14ac:dyDescent="0.2">
      <c r="O1433" s="1"/>
      <c r="P1433" s="1"/>
    </row>
    <row r="1434" spans="7:16" x14ac:dyDescent="0.2">
      <c r="O1434" s="1"/>
      <c r="P1434" s="1"/>
    </row>
    <row r="1435" spans="7:16" x14ac:dyDescent="0.2">
      <c r="O1435" s="1"/>
      <c r="P1435" s="1"/>
    </row>
    <row r="1436" spans="7:16" x14ac:dyDescent="0.2">
      <c r="G1436" s="1"/>
    </row>
    <row r="1438" spans="7:16" x14ac:dyDescent="0.2">
      <c r="O1438" s="1"/>
      <c r="P1438" s="1"/>
    </row>
    <row r="1439" spans="7:16" x14ac:dyDescent="0.2">
      <c r="O1439" s="1"/>
      <c r="P1439" s="1"/>
    </row>
    <row r="1441" spans="15:16" x14ac:dyDescent="0.2">
      <c r="O1441" s="1"/>
      <c r="P1441" s="1"/>
    </row>
    <row r="1442" spans="15:16" x14ac:dyDescent="0.2">
      <c r="O1442" s="1"/>
      <c r="P1442" s="1"/>
    </row>
    <row r="1443" spans="15:16" x14ac:dyDescent="0.2">
      <c r="O1443" s="1"/>
      <c r="P1443" s="1"/>
    </row>
    <row r="1444" spans="15:16" x14ac:dyDescent="0.2">
      <c r="O1444" s="1"/>
      <c r="P1444" s="1"/>
    </row>
    <row r="1445" spans="15:16" x14ac:dyDescent="0.2">
      <c r="O1445" s="1"/>
      <c r="P1445" s="1"/>
    </row>
    <row r="1453" spans="15:16" x14ac:dyDescent="0.2">
      <c r="O1453" s="1"/>
      <c r="P1453" s="1"/>
    </row>
    <row r="1454" spans="15:16" x14ac:dyDescent="0.2">
      <c r="O1454" s="1"/>
      <c r="P1454" s="1"/>
    </row>
    <row r="1457" spans="15:16" x14ac:dyDescent="0.2">
      <c r="O1457" s="1"/>
      <c r="P1457" s="1"/>
    </row>
    <row r="1458" spans="15:16" x14ac:dyDescent="0.2">
      <c r="O1458" s="1"/>
      <c r="P1458" s="1"/>
    </row>
    <row r="1459" spans="15:16" x14ac:dyDescent="0.2">
      <c r="O1459" s="1"/>
      <c r="P1459" s="1"/>
    </row>
    <row r="1460" spans="15:16" x14ac:dyDescent="0.2">
      <c r="O1460" s="1"/>
      <c r="P1460" s="1"/>
    </row>
    <row r="1462" spans="15:16" x14ac:dyDescent="0.2">
      <c r="O1462" s="1"/>
    </row>
    <row r="1464" spans="15:16" x14ac:dyDescent="0.2">
      <c r="O1464" s="1"/>
      <c r="P1464" s="1"/>
    </row>
    <row r="1466" spans="15:16" x14ac:dyDescent="0.2">
      <c r="O1466" s="1"/>
      <c r="P1466" s="1"/>
    </row>
    <row r="1467" spans="15:16" x14ac:dyDescent="0.2">
      <c r="O1467" s="1"/>
      <c r="P1467" s="1"/>
    </row>
    <row r="1468" spans="15:16" x14ac:dyDescent="0.2">
      <c r="O1468" s="1"/>
      <c r="P1468" s="1"/>
    </row>
    <row r="1469" spans="15:16" x14ac:dyDescent="0.2">
      <c r="O1469" s="1"/>
      <c r="P1469" s="1"/>
    </row>
    <row r="1472" spans="15:16" x14ac:dyDescent="0.2">
      <c r="O1472" s="1"/>
      <c r="P1472" s="1"/>
    </row>
    <row r="1475" spans="15:16" x14ac:dyDescent="0.2">
      <c r="O1475" s="1"/>
      <c r="P1475" s="1"/>
    </row>
    <row r="1476" spans="15:16" x14ac:dyDescent="0.2">
      <c r="O1476" s="1"/>
      <c r="P1476" s="1"/>
    </row>
    <row r="1480" spans="15:16" x14ac:dyDescent="0.2">
      <c r="O1480" s="1"/>
    </row>
    <row r="1481" spans="15:16" x14ac:dyDescent="0.2">
      <c r="O1481" s="1"/>
    </row>
    <row r="1482" spans="15:16" x14ac:dyDescent="0.2">
      <c r="O1482" s="1"/>
      <c r="P1482" s="1"/>
    </row>
    <row r="1483" spans="15:16" x14ac:dyDescent="0.2">
      <c r="O1483" s="1"/>
      <c r="P1483" s="1"/>
    </row>
    <row r="1484" spans="15:16" x14ac:dyDescent="0.2">
      <c r="O1484" s="1"/>
      <c r="P1484" s="1"/>
    </row>
    <row r="1486" spans="15:16" x14ac:dyDescent="0.2">
      <c r="O1486" s="1"/>
      <c r="P1486" s="1"/>
    </row>
    <row r="1488" spans="15:16" x14ac:dyDescent="0.2">
      <c r="O1488" s="1"/>
      <c r="P1488" s="1"/>
    </row>
    <row r="1489" spans="15:16" x14ac:dyDescent="0.2">
      <c r="O1489" s="1"/>
    </row>
    <row r="1490" spans="15:16" x14ac:dyDescent="0.2">
      <c r="O1490" s="1"/>
      <c r="P1490" s="1"/>
    </row>
    <row r="1492" spans="15:16" x14ac:dyDescent="0.2">
      <c r="O1492" s="1"/>
      <c r="P1492" s="1"/>
    </row>
    <row r="1493" spans="15:16" x14ac:dyDescent="0.2">
      <c r="O1493" s="1"/>
      <c r="P1493" s="1"/>
    </row>
    <row r="1494" spans="15:16" x14ac:dyDescent="0.2">
      <c r="O1494" s="1"/>
      <c r="P1494" s="1"/>
    </row>
    <row r="1496" spans="15:16" x14ac:dyDescent="0.2">
      <c r="O1496" s="1"/>
      <c r="P1496" s="1"/>
    </row>
    <row r="1497" spans="15:16" x14ac:dyDescent="0.2">
      <c r="O1497" s="1"/>
      <c r="P1497" s="1"/>
    </row>
    <row r="1499" spans="15:16" x14ac:dyDescent="0.2">
      <c r="O1499" s="1"/>
      <c r="P1499" s="1"/>
    </row>
    <row r="1500" spans="15:16" x14ac:dyDescent="0.2">
      <c r="O1500" s="1"/>
      <c r="P1500" s="1"/>
    </row>
    <row r="1502" spans="15:16" x14ac:dyDescent="0.2">
      <c r="O1502" s="1"/>
      <c r="P1502" s="1"/>
    </row>
    <row r="1503" spans="15:16" x14ac:dyDescent="0.2">
      <c r="O1503" s="1"/>
      <c r="P1503" s="1"/>
    </row>
    <row r="1504" spans="15:16" x14ac:dyDescent="0.2">
      <c r="O1504" s="1"/>
      <c r="P1504" s="1"/>
    </row>
    <row r="1505" spans="15:16" x14ac:dyDescent="0.2">
      <c r="O1505" s="1"/>
      <c r="P1505" s="1"/>
    </row>
    <row r="1506" spans="15:16" x14ac:dyDescent="0.2">
      <c r="O1506" s="1"/>
      <c r="P1506" s="1"/>
    </row>
    <row r="1507" spans="15:16" x14ac:dyDescent="0.2">
      <c r="O1507" s="1"/>
      <c r="P1507" s="1"/>
    </row>
    <row r="1510" spans="15:16" x14ac:dyDescent="0.2">
      <c r="O1510" s="1"/>
      <c r="P1510" s="1"/>
    </row>
    <row r="1511" spans="15:16" x14ac:dyDescent="0.2">
      <c r="O1511" s="1"/>
      <c r="P1511" s="1"/>
    </row>
    <row r="1512" spans="15:16" x14ac:dyDescent="0.2">
      <c r="O1512" s="1"/>
      <c r="P1512" s="1"/>
    </row>
    <row r="1513" spans="15:16" x14ac:dyDescent="0.2">
      <c r="O1513" s="1"/>
    </row>
    <row r="1514" spans="15:16" x14ac:dyDescent="0.2">
      <c r="O1514" s="1"/>
      <c r="P1514" s="1"/>
    </row>
    <row r="1515" spans="15:16" x14ac:dyDescent="0.2">
      <c r="O1515" s="1"/>
      <c r="P1515" s="1"/>
    </row>
    <row r="1517" spans="15:16" x14ac:dyDescent="0.2">
      <c r="O1517" s="1"/>
      <c r="P1517" s="1"/>
    </row>
    <row r="1518" spans="15:16" x14ac:dyDescent="0.2">
      <c r="O1518" s="1"/>
      <c r="P1518" s="1"/>
    </row>
    <row r="1519" spans="15:16" x14ac:dyDescent="0.2">
      <c r="O1519" s="1"/>
      <c r="P1519" s="1"/>
    </row>
    <row r="1523" spans="15:16" x14ac:dyDescent="0.2">
      <c r="O1523" s="1"/>
      <c r="P1523" s="1"/>
    </row>
    <row r="1524" spans="15:16" x14ac:dyDescent="0.2">
      <c r="O1524" s="1"/>
    </row>
    <row r="1525" spans="15:16" x14ac:dyDescent="0.2">
      <c r="O1525" s="1"/>
      <c r="P1525" s="1"/>
    </row>
    <row r="1526" spans="15:16" x14ac:dyDescent="0.2">
      <c r="O1526" s="1"/>
      <c r="P1526" s="1"/>
    </row>
    <row r="1527" spans="15:16" x14ac:dyDescent="0.2">
      <c r="O1527" s="1"/>
      <c r="P1527" s="1"/>
    </row>
    <row r="1528" spans="15:16" x14ac:dyDescent="0.2">
      <c r="O1528" s="1"/>
      <c r="P1528" s="1"/>
    </row>
    <row r="1530" spans="15:16" x14ac:dyDescent="0.2">
      <c r="O1530" s="1"/>
      <c r="P1530" s="1"/>
    </row>
    <row r="1531" spans="15:16" x14ac:dyDescent="0.2">
      <c r="O1531" s="1"/>
      <c r="P1531" s="1"/>
    </row>
    <row r="1532" spans="15:16" x14ac:dyDescent="0.2">
      <c r="O1532" s="1"/>
    </row>
    <row r="1534" spans="15:16" x14ac:dyDescent="0.2">
      <c r="O1534" s="1"/>
      <c r="P1534" s="1"/>
    </row>
    <row r="1536" spans="15:16" x14ac:dyDescent="0.2">
      <c r="O1536" s="1"/>
    </row>
    <row r="1537" spans="15:16" x14ac:dyDescent="0.2">
      <c r="O1537" s="1"/>
      <c r="P1537" s="1"/>
    </row>
    <row r="1538" spans="15:16" x14ac:dyDescent="0.2">
      <c r="O1538" s="1"/>
      <c r="P1538" s="1"/>
    </row>
    <row r="1540" spans="15:16" x14ac:dyDescent="0.2">
      <c r="O1540" s="1"/>
      <c r="P1540" s="1"/>
    </row>
    <row r="1543" spans="15:16" x14ac:dyDescent="0.2">
      <c r="O1543" s="1"/>
      <c r="P1543" s="1"/>
    </row>
    <row r="1545" spans="15:16" x14ac:dyDescent="0.2">
      <c r="O1545" s="1"/>
      <c r="P1545" s="1"/>
    </row>
    <row r="1546" spans="15:16" x14ac:dyDescent="0.2">
      <c r="O1546" s="1"/>
      <c r="P1546" s="1"/>
    </row>
    <row r="1547" spans="15:16" x14ac:dyDescent="0.2">
      <c r="O1547" s="1"/>
      <c r="P1547" s="1"/>
    </row>
    <row r="1548" spans="15:16" x14ac:dyDescent="0.2">
      <c r="O1548" s="1"/>
      <c r="P1548" s="1"/>
    </row>
    <row r="1550" spans="15:16" x14ac:dyDescent="0.2">
      <c r="O1550" s="1"/>
      <c r="P1550" s="1"/>
    </row>
    <row r="1551" spans="15:16" x14ac:dyDescent="0.2">
      <c r="O1551" s="1"/>
      <c r="P1551" s="1"/>
    </row>
    <row r="1554" spans="7:16" x14ac:dyDescent="0.2">
      <c r="O1554" s="1"/>
      <c r="P1554" s="1"/>
    </row>
    <row r="1555" spans="7:16" x14ac:dyDescent="0.2">
      <c r="O1555" s="1"/>
      <c r="P1555" s="1"/>
    </row>
    <row r="1556" spans="7:16" x14ac:dyDescent="0.2">
      <c r="G1556" s="1"/>
      <c r="O1556" s="1"/>
      <c r="P1556" s="1"/>
    </row>
    <row r="1557" spans="7:16" x14ac:dyDescent="0.2">
      <c r="G1557" s="1"/>
    </row>
    <row r="1558" spans="7:16" x14ac:dyDescent="0.2">
      <c r="G1558" s="1"/>
      <c r="O1558" s="1"/>
      <c r="P1558" s="1"/>
    </row>
    <row r="1559" spans="7:16" x14ac:dyDescent="0.2">
      <c r="O1559" s="1"/>
      <c r="P1559" s="1"/>
    </row>
    <row r="1560" spans="7:16" x14ac:dyDescent="0.2">
      <c r="G1560" s="1"/>
      <c r="O1560" s="1"/>
      <c r="P1560" s="1"/>
    </row>
    <row r="1561" spans="7:16" x14ac:dyDescent="0.2">
      <c r="G1561" s="1"/>
      <c r="O1561" s="1"/>
      <c r="P1561" s="1"/>
    </row>
    <row r="1562" spans="7:16" x14ac:dyDescent="0.2">
      <c r="G1562" s="1"/>
      <c r="O1562" s="1"/>
      <c r="P1562" s="1"/>
    </row>
    <row r="1563" spans="7:16" x14ac:dyDescent="0.2">
      <c r="G1563" s="1"/>
      <c r="O1563" s="1"/>
      <c r="P1563" s="1"/>
    </row>
    <row r="1564" spans="7:16" x14ac:dyDescent="0.2">
      <c r="G1564" s="1"/>
    </row>
    <row r="1565" spans="7:16" x14ac:dyDescent="0.2">
      <c r="G1565" s="1"/>
    </row>
    <row r="1567" spans="7:16" x14ac:dyDescent="0.2">
      <c r="G1567" s="1"/>
      <c r="O1567" s="1"/>
      <c r="P1567" s="1"/>
    </row>
    <row r="1568" spans="7:16" x14ac:dyDescent="0.2">
      <c r="G1568" s="1"/>
      <c r="O1568" s="1"/>
      <c r="P1568" s="1"/>
    </row>
    <row r="1569" spans="7:16" x14ac:dyDescent="0.2">
      <c r="G1569" s="1"/>
      <c r="O1569" s="1"/>
      <c r="P1569" s="1"/>
    </row>
    <row r="1570" spans="7:16" x14ac:dyDescent="0.2">
      <c r="G1570" s="1"/>
      <c r="O1570" s="1"/>
      <c r="P1570" s="1"/>
    </row>
    <row r="1571" spans="7:16" x14ac:dyDescent="0.2">
      <c r="G1571" s="1"/>
    </row>
    <row r="1572" spans="7:16" x14ac:dyDescent="0.2">
      <c r="G1572" s="1"/>
      <c r="O1572" s="1"/>
    </row>
    <row r="1573" spans="7:16" x14ac:dyDescent="0.2">
      <c r="G1573" s="1"/>
      <c r="O1573" s="1"/>
      <c r="P1573" s="1"/>
    </row>
    <row r="1574" spans="7:16" x14ac:dyDescent="0.2">
      <c r="G1574" s="1"/>
    </row>
    <row r="1575" spans="7:16" x14ac:dyDescent="0.2">
      <c r="O1575" s="1"/>
      <c r="P1575" s="1"/>
    </row>
    <row r="1576" spans="7:16" x14ac:dyDescent="0.2">
      <c r="G1576" s="1"/>
    </row>
    <row r="1577" spans="7:16" x14ac:dyDescent="0.2">
      <c r="G1577" s="1"/>
      <c r="O1577" s="1"/>
      <c r="P1577" s="1"/>
    </row>
    <row r="1578" spans="7:16" x14ac:dyDescent="0.2">
      <c r="G1578" s="1"/>
    </row>
    <row r="1579" spans="7:16" x14ac:dyDescent="0.2">
      <c r="G1579" s="1"/>
      <c r="O1579" s="1"/>
      <c r="P1579" s="1"/>
    </row>
    <row r="1580" spans="7:16" x14ac:dyDescent="0.2">
      <c r="G1580" s="1"/>
      <c r="O1580" s="1"/>
      <c r="P1580" s="1"/>
    </row>
    <row r="1582" spans="7:16" x14ac:dyDescent="0.2">
      <c r="O1582" s="1"/>
      <c r="P1582" s="1"/>
    </row>
    <row r="1584" spans="7:16" x14ac:dyDescent="0.2">
      <c r="G1584" s="1"/>
    </row>
    <row r="1585" spans="7:16" x14ac:dyDescent="0.2">
      <c r="G1585" s="1"/>
      <c r="O1585" s="1"/>
      <c r="P1585" s="1"/>
    </row>
    <row r="1586" spans="7:16" x14ac:dyDescent="0.2">
      <c r="G1586" s="1"/>
    </row>
    <row r="1587" spans="7:16" x14ac:dyDescent="0.2">
      <c r="G1587" s="1"/>
      <c r="O1587" s="1"/>
      <c r="P1587" s="1"/>
    </row>
    <row r="1588" spans="7:16" x14ac:dyDescent="0.2">
      <c r="G1588" s="1"/>
      <c r="O1588" s="1"/>
      <c r="P1588" s="1"/>
    </row>
    <row r="1589" spans="7:16" x14ac:dyDescent="0.2">
      <c r="G1589" s="1"/>
      <c r="O1589" s="1"/>
      <c r="P1589" s="1"/>
    </row>
    <row r="1590" spans="7:16" x14ac:dyDescent="0.2">
      <c r="G1590" s="1"/>
      <c r="O1590" s="1"/>
      <c r="P1590" s="1"/>
    </row>
    <row r="1591" spans="7:16" x14ac:dyDescent="0.2">
      <c r="G1591" s="1"/>
      <c r="O1591" s="1"/>
      <c r="P1591" s="1"/>
    </row>
    <row r="1592" spans="7:16" x14ac:dyDescent="0.2">
      <c r="O1592" s="1"/>
    </row>
    <row r="1593" spans="7:16" x14ac:dyDescent="0.2">
      <c r="G1593" s="1"/>
      <c r="O1593" s="1"/>
      <c r="P1593" s="1"/>
    </row>
    <row r="1594" spans="7:16" x14ac:dyDescent="0.2">
      <c r="G1594" s="1"/>
    </row>
    <row r="1595" spans="7:16" x14ac:dyDescent="0.2">
      <c r="G1595" s="1"/>
      <c r="O1595" s="1"/>
      <c r="P1595" s="1"/>
    </row>
    <row r="1596" spans="7:16" x14ac:dyDescent="0.2">
      <c r="G1596" s="1"/>
    </row>
    <row r="1597" spans="7:16" x14ac:dyDescent="0.2">
      <c r="G1597" s="1"/>
      <c r="O1597" s="1"/>
      <c r="P1597" s="1"/>
    </row>
    <row r="1598" spans="7:16" x14ac:dyDescent="0.2">
      <c r="G1598" s="1"/>
    </row>
    <row r="1599" spans="7:16" x14ac:dyDescent="0.2">
      <c r="G1599" s="1"/>
      <c r="O1599" s="1"/>
      <c r="P1599" s="1"/>
    </row>
    <row r="1600" spans="7:16" x14ac:dyDescent="0.2">
      <c r="G1600" s="1"/>
      <c r="O1600" s="1"/>
      <c r="P1600" s="1"/>
    </row>
    <row r="1601" spans="7:16" x14ac:dyDescent="0.2">
      <c r="O1601" s="1"/>
      <c r="P1601" s="1"/>
    </row>
    <row r="1602" spans="7:16" x14ac:dyDescent="0.2">
      <c r="G1602" s="1"/>
      <c r="O1602" s="1"/>
      <c r="P1602" s="1"/>
    </row>
    <row r="1604" spans="7:16" x14ac:dyDescent="0.2">
      <c r="G1604" s="1"/>
      <c r="O1604" s="1"/>
      <c r="P1604" s="1"/>
    </row>
    <row r="1605" spans="7:16" x14ac:dyDescent="0.2">
      <c r="G1605" s="1"/>
    </row>
    <row r="1607" spans="7:16" x14ac:dyDescent="0.2">
      <c r="G1607" s="1"/>
      <c r="O1607" s="1"/>
      <c r="P1607" s="1"/>
    </row>
    <row r="1608" spans="7:16" x14ac:dyDescent="0.2">
      <c r="G1608" s="1"/>
      <c r="O1608" s="1"/>
    </row>
    <row r="1609" spans="7:16" x14ac:dyDescent="0.2">
      <c r="G1609" s="1"/>
    </row>
    <row r="1610" spans="7:16" x14ac:dyDescent="0.2">
      <c r="G1610" s="1"/>
      <c r="O1610" s="1"/>
      <c r="P1610" s="1"/>
    </row>
    <row r="1611" spans="7:16" x14ac:dyDescent="0.2">
      <c r="G1611" s="1"/>
      <c r="O1611" s="1"/>
      <c r="P1611" s="1"/>
    </row>
    <row r="1612" spans="7:16" x14ac:dyDescent="0.2">
      <c r="G1612" s="1"/>
      <c r="O1612" s="1"/>
      <c r="P1612" s="1"/>
    </row>
    <row r="1613" spans="7:16" x14ac:dyDescent="0.2">
      <c r="G1613" s="1"/>
    </row>
    <row r="1614" spans="7:16" x14ac:dyDescent="0.2">
      <c r="G1614" s="1"/>
      <c r="O1614" s="1"/>
      <c r="P1614" s="1"/>
    </row>
    <row r="1615" spans="7:16" x14ac:dyDescent="0.2">
      <c r="G1615" s="1"/>
      <c r="O1615" s="1"/>
      <c r="P1615" s="1"/>
    </row>
    <row r="1616" spans="7:16" x14ac:dyDescent="0.2">
      <c r="G1616" s="1"/>
      <c r="O1616" s="1"/>
      <c r="P1616" s="1"/>
    </row>
    <row r="1618" spans="7:16" x14ac:dyDescent="0.2">
      <c r="G1618" s="1"/>
      <c r="O1618" s="1"/>
      <c r="P1618" s="1"/>
    </row>
    <row r="1620" spans="7:16" x14ac:dyDescent="0.2">
      <c r="G1620" s="1"/>
      <c r="O1620" s="1"/>
      <c r="P1620" s="1"/>
    </row>
    <row r="1621" spans="7:16" x14ac:dyDescent="0.2">
      <c r="G1621" s="1"/>
    </row>
    <row r="1622" spans="7:16" x14ac:dyDescent="0.2">
      <c r="O1622" s="1"/>
      <c r="P1622" s="1"/>
    </row>
    <row r="1623" spans="7:16" x14ac:dyDescent="0.2">
      <c r="G1623" s="1"/>
    </row>
    <row r="1624" spans="7:16" x14ac:dyDescent="0.2">
      <c r="O1624" s="1"/>
      <c r="P1624" s="1"/>
    </row>
    <row r="1625" spans="7:16" x14ac:dyDescent="0.2">
      <c r="G1625" s="1"/>
      <c r="O1625" s="1"/>
      <c r="P1625" s="1"/>
    </row>
    <row r="1626" spans="7:16" x14ac:dyDescent="0.2">
      <c r="G1626" s="1"/>
    </row>
    <row r="1628" spans="7:16" x14ac:dyDescent="0.2">
      <c r="G1628" s="1"/>
      <c r="O1628" s="1"/>
      <c r="P1628" s="1"/>
    </row>
    <row r="1629" spans="7:16" x14ac:dyDescent="0.2">
      <c r="G1629" s="1"/>
      <c r="O1629" s="1"/>
      <c r="P1629" s="1"/>
    </row>
    <row r="1631" spans="7:16" x14ac:dyDescent="0.2">
      <c r="G1631" s="1"/>
    </row>
    <row r="1632" spans="7:16" x14ac:dyDescent="0.2">
      <c r="G1632" s="1"/>
      <c r="O1632" s="1"/>
      <c r="P1632" s="1"/>
    </row>
    <row r="1633" spans="7:16" x14ac:dyDescent="0.2">
      <c r="G1633" s="1"/>
    </row>
    <row r="1634" spans="7:16" x14ac:dyDescent="0.2">
      <c r="G1634" s="1"/>
      <c r="O1634" s="1"/>
      <c r="P1634" s="1"/>
    </row>
    <row r="1635" spans="7:16" x14ac:dyDescent="0.2">
      <c r="G1635" s="1"/>
      <c r="O1635" s="1"/>
      <c r="P1635" s="1"/>
    </row>
    <row r="1636" spans="7:16" x14ac:dyDescent="0.2">
      <c r="O1636" s="1"/>
      <c r="P1636" s="1"/>
    </row>
    <row r="1637" spans="7:16" x14ac:dyDescent="0.2">
      <c r="G1637" s="1"/>
    </row>
    <row r="1638" spans="7:16" x14ac:dyDescent="0.2">
      <c r="O1638" s="1"/>
      <c r="P1638" s="1"/>
    </row>
    <row r="1639" spans="7:16" x14ac:dyDescent="0.2">
      <c r="G1639" s="1"/>
      <c r="O1639" s="1"/>
      <c r="P1639" s="1"/>
    </row>
    <row r="1640" spans="7:16" x14ac:dyDescent="0.2">
      <c r="O1640" s="1"/>
      <c r="P1640" s="1"/>
    </row>
    <row r="1641" spans="7:16" x14ac:dyDescent="0.2">
      <c r="G1641" s="1"/>
    </row>
    <row r="1642" spans="7:16" x14ac:dyDescent="0.2">
      <c r="G1642" s="1"/>
    </row>
    <row r="1643" spans="7:16" x14ac:dyDescent="0.2">
      <c r="G1643" s="1"/>
    </row>
    <row r="1644" spans="7:16" x14ac:dyDescent="0.2">
      <c r="G1644" s="1"/>
      <c r="O1644" s="1"/>
      <c r="P1644" s="1"/>
    </row>
    <row r="1645" spans="7:16" x14ac:dyDescent="0.2">
      <c r="G1645" s="1"/>
      <c r="O1645" s="1"/>
      <c r="P1645" s="1"/>
    </row>
    <row r="1647" spans="7:16" x14ac:dyDescent="0.2">
      <c r="O1647" s="1"/>
      <c r="P1647" s="1"/>
    </row>
    <row r="1648" spans="7:16" x14ac:dyDescent="0.2">
      <c r="O1648" s="1"/>
      <c r="P1648" s="1"/>
    </row>
    <row r="1649" spans="7:16" x14ac:dyDescent="0.2">
      <c r="G1649" s="1"/>
    </row>
    <row r="1650" spans="7:16" x14ac:dyDescent="0.2">
      <c r="G1650" s="1"/>
      <c r="O1650" s="1"/>
      <c r="P1650" s="1"/>
    </row>
    <row r="1652" spans="7:16" x14ac:dyDescent="0.2">
      <c r="G1652" s="1"/>
      <c r="O1652" s="1"/>
      <c r="P1652" s="1"/>
    </row>
    <row r="1653" spans="7:16" x14ac:dyDescent="0.2">
      <c r="G1653" s="1"/>
      <c r="O1653" s="1"/>
      <c r="P1653" s="1"/>
    </row>
    <row r="1655" spans="7:16" x14ac:dyDescent="0.2">
      <c r="G1655" s="1"/>
      <c r="O1655" s="1"/>
      <c r="P1655" s="1"/>
    </row>
    <row r="1656" spans="7:16" x14ac:dyDescent="0.2">
      <c r="G1656" s="1"/>
    </row>
    <row r="1657" spans="7:16" x14ac:dyDescent="0.2">
      <c r="G1657" s="1"/>
      <c r="O1657" s="1"/>
    </row>
    <row r="1658" spans="7:16" x14ac:dyDescent="0.2">
      <c r="G1658" s="1"/>
    </row>
    <row r="1659" spans="7:16" x14ac:dyDescent="0.2">
      <c r="O1659" s="1"/>
    </row>
    <row r="1660" spans="7:16" x14ac:dyDescent="0.2">
      <c r="G1660" s="1"/>
      <c r="O1660" s="1"/>
      <c r="P1660" s="1"/>
    </row>
    <row r="1661" spans="7:16" x14ac:dyDescent="0.2">
      <c r="G1661" s="1"/>
      <c r="O1661" s="1"/>
      <c r="P1661" s="1"/>
    </row>
    <row r="1662" spans="7:16" x14ac:dyDescent="0.2">
      <c r="O1662" s="1"/>
    </row>
    <row r="1663" spans="7:16" x14ac:dyDescent="0.2">
      <c r="G1663" s="1"/>
      <c r="O1663" s="1"/>
      <c r="P1663" s="1"/>
    </row>
    <row r="1664" spans="7:16" x14ac:dyDescent="0.2">
      <c r="G1664" s="1"/>
    </row>
    <row r="1665" spans="7:16" x14ac:dyDescent="0.2">
      <c r="O1665" s="1"/>
      <c r="P1665" s="1"/>
    </row>
    <row r="1666" spans="7:16" x14ac:dyDescent="0.2">
      <c r="G1666" s="1"/>
    </row>
    <row r="1667" spans="7:16" x14ac:dyDescent="0.2">
      <c r="G1667" s="1"/>
      <c r="O1667" s="1"/>
      <c r="P1667" s="1"/>
    </row>
    <row r="1668" spans="7:16" x14ac:dyDescent="0.2">
      <c r="O1668" s="1"/>
      <c r="P1668" s="1"/>
    </row>
    <row r="1669" spans="7:16" x14ac:dyDescent="0.2">
      <c r="G1669" s="1"/>
      <c r="O1669" s="1"/>
      <c r="P1669" s="1"/>
    </row>
    <row r="1670" spans="7:16" x14ac:dyDescent="0.2">
      <c r="G1670" s="1"/>
      <c r="O1670" s="1"/>
      <c r="P1670" s="1"/>
    </row>
    <row r="1671" spans="7:16" x14ac:dyDescent="0.2">
      <c r="G1671" s="1"/>
    </row>
    <row r="1672" spans="7:16" x14ac:dyDescent="0.2">
      <c r="G1672" s="1"/>
    </row>
    <row r="1673" spans="7:16" x14ac:dyDescent="0.2">
      <c r="G1673" s="1"/>
      <c r="O1673" s="1"/>
      <c r="P1673" s="1"/>
    </row>
    <row r="1675" spans="7:16" x14ac:dyDescent="0.2">
      <c r="G1675" s="1"/>
      <c r="O1675" s="1"/>
      <c r="P1675" s="1"/>
    </row>
    <row r="1676" spans="7:16" x14ac:dyDescent="0.2">
      <c r="O1676" s="1"/>
      <c r="P1676" s="1"/>
    </row>
    <row r="1677" spans="7:16" x14ac:dyDescent="0.2">
      <c r="G1677" s="1"/>
      <c r="O1677" s="1"/>
      <c r="P1677" s="1"/>
    </row>
    <row r="1679" spans="7:16" x14ac:dyDescent="0.2">
      <c r="G1679" s="1"/>
      <c r="O1679" s="1"/>
      <c r="P1679" s="1"/>
    </row>
    <row r="1681" spans="7:16" x14ac:dyDescent="0.2">
      <c r="G1681" s="1"/>
      <c r="O1681" s="1"/>
      <c r="P1681" s="1"/>
    </row>
    <row r="1682" spans="7:16" x14ac:dyDescent="0.2">
      <c r="G1682" s="1"/>
      <c r="O1682" s="1"/>
      <c r="P1682" s="1"/>
    </row>
    <row r="1683" spans="7:16" x14ac:dyDescent="0.2">
      <c r="G1683" s="1"/>
    </row>
    <row r="1684" spans="7:16" x14ac:dyDescent="0.2">
      <c r="G1684" s="1"/>
      <c r="O1684" s="1"/>
    </row>
    <row r="1685" spans="7:16" x14ac:dyDescent="0.2">
      <c r="G1685" s="1"/>
      <c r="O1685" s="1"/>
      <c r="P1685" s="1"/>
    </row>
    <row r="1686" spans="7:16" x14ac:dyDescent="0.2">
      <c r="O1686" s="1"/>
      <c r="P1686" s="1"/>
    </row>
    <row r="1687" spans="7:16" x14ac:dyDescent="0.2">
      <c r="G1687" s="1"/>
      <c r="O1687" s="1"/>
      <c r="P1687" s="1"/>
    </row>
    <row r="1688" spans="7:16" x14ac:dyDescent="0.2">
      <c r="G1688" s="1"/>
    </row>
    <row r="1690" spans="7:16" x14ac:dyDescent="0.2">
      <c r="G1690" s="1"/>
      <c r="O1690" s="1"/>
      <c r="P1690" s="1"/>
    </row>
    <row r="1692" spans="7:16" x14ac:dyDescent="0.2">
      <c r="G1692" s="1"/>
      <c r="O1692" s="1"/>
      <c r="P1692" s="1"/>
    </row>
    <row r="1693" spans="7:16" x14ac:dyDescent="0.2">
      <c r="O1693" s="1"/>
      <c r="P1693" s="1"/>
    </row>
    <row r="1694" spans="7:16" x14ac:dyDescent="0.2">
      <c r="G1694" s="1"/>
      <c r="O1694" s="1"/>
      <c r="P1694" s="1"/>
    </row>
    <row r="1695" spans="7:16" x14ac:dyDescent="0.2">
      <c r="G1695" s="1"/>
    </row>
    <row r="1696" spans="7:16" x14ac:dyDescent="0.2">
      <c r="G1696" s="1"/>
    </row>
    <row r="1698" spans="7:16" x14ac:dyDescent="0.2">
      <c r="G1698" s="1"/>
      <c r="O1698" s="1"/>
      <c r="P1698" s="1"/>
    </row>
    <row r="1699" spans="7:16" x14ac:dyDescent="0.2">
      <c r="G1699" s="1"/>
      <c r="O1699" s="1"/>
      <c r="P1699" s="1"/>
    </row>
    <row r="1700" spans="7:16" x14ac:dyDescent="0.2">
      <c r="G1700" s="1"/>
      <c r="O1700" s="1"/>
      <c r="P1700" s="1"/>
    </row>
    <row r="1701" spans="7:16" x14ac:dyDescent="0.2">
      <c r="G1701" s="1"/>
      <c r="O1701" s="1"/>
      <c r="P1701" s="1"/>
    </row>
    <row r="1702" spans="7:16" x14ac:dyDescent="0.2">
      <c r="O1702" s="1"/>
      <c r="P1702" s="1"/>
    </row>
    <row r="1703" spans="7:16" x14ac:dyDescent="0.2">
      <c r="G1703" s="1"/>
      <c r="O1703" s="1"/>
      <c r="P1703" s="1"/>
    </row>
    <row r="1707" spans="7:16" x14ac:dyDescent="0.2">
      <c r="O1707" s="1"/>
      <c r="P1707" s="1"/>
    </row>
    <row r="1708" spans="7:16" x14ac:dyDescent="0.2">
      <c r="O1708" s="1"/>
      <c r="P1708" s="1"/>
    </row>
    <row r="1709" spans="7:16" x14ac:dyDescent="0.2">
      <c r="G1709" s="1"/>
      <c r="O1709" s="1"/>
      <c r="P1709" s="1"/>
    </row>
    <row r="1710" spans="7:16" x14ac:dyDescent="0.2">
      <c r="G1710" s="1"/>
    </row>
    <row r="1712" spans="7:16" x14ac:dyDescent="0.2">
      <c r="G1712" s="1"/>
      <c r="O1712" s="1"/>
      <c r="P1712" s="1"/>
    </row>
    <row r="1713" spans="7:16" x14ac:dyDescent="0.2">
      <c r="O1713" s="1"/>
      <c r="P1713" s="1"/>
    </row>
    <row r="1714" spans="7:16" x14ac:dyDescent="0.2">
      <c r="G1714" s="1"/>
    </row>
    <row r="1715" spans="7:16" x14ac:dyDescent="0.2">
      <c r="G1715" s="1"/>
      <c r="O1715" s="1"/>
      <c r="P1715" s="1"/>
    </row>
    <row r="1717" spans="7:16" x14ac:dyDescent="0.2">
      <c r="O1717" s="1"/>
      <c r="P1717" s="1"/>
    </row>
    <row r="1718" spans="7:16" x14ac:dyDescent="0.2">
      <c r="G1718" s="1"/>
      <c r="O1718" s="1"/>
      <c r="P1718" s="1"/>
    </row>
    <row r="1719" spans="7:16" x14ac:dyDescent="0.2">
      <c r="G1719" s="1"/>
    </row>
    <row r="1720" spans="7:16" x14ac:dyDescent="0.2">
      <c r="G1720" s="1"/>
    </row>
    <row r="1721" spans="7:16" x14ac:dyDescent="0.2">
      <c r="G1721" s="1"/>
    </row>
    <row r="1722" spans="7:16" x14ac:dyDescent="0.2">
      <c r="G1722" s="1"/>
      <c r="O1722" s="1"/>
      <c r="P1722" s="1"/>
    </row>
    <row r="1723" spans="7:16" x14ac:dyDescent="0.2">
      <c r="G1723" s="1"/>
    </row>
    <row r="1724" spans="7:16" x14ac:dyDescent="0.2">
      <c r="G1724" s="1"/>
    </row>
    <row r="1725" spans="7:16" x14ac:dyDescent="0.2">
      <c r="G1725" s="1"/>
      <c r="O1725" s="1"/>
      <c r="P1725" s="1"/>
    </row>
    <row r="1726" spans="7:16" x14ac:dyDescent="0.2">
      <c r="G1726" s="1"/>
      <c r="O1726" s="1"/>
      <c r="P1726" s="1"/>
    </row>
    <row r="1727" spans="7:16" x14ac:dyDescent="0.2">
      <c r="G1727" s="1"/>
    </row>
    <row r="1729" spans="7:16" x14ac:dyDescent="0.2">
      <c r="G1729" s="1"/>
    </row>
    <row r="1731" spans="7:16" x14ac:dyDescent="0.2">
      <c r="G1731" s="1"/>
      <c r="O1731" s="1"/>
      <c r="P1731" s="1"/>
    </row>
    <row r="1732" spans="7:16" x14ac:dyDescent="0.2">
      <c r="G1732" s="1"/>
    </row>
    <row r="1733" spans="7:16" x14ac:dyDescent="0.2">
      <c r="G1733" s="1"/>
      <c r="O1733" s="1"/>
      <c r="P1733" s="1"/>
    </row>
    <row r="1734" spans="7:16" x14ac:dyDescent="0.2">
      <c r="O1734" s="1"/>
      <c r="P1734" s="1"/>
    </row>
    <row r="1735" spans="7:16" x14ac:dyDescent="0.2">
      <c r="O1735" s="1"/>
      <c r="P1735" s="1"/>
    </row>
    <row r="1736" spans="7:16" x14ac:dyDescent="0.2">
      <c r="G1736" s="1"/>
    </row>
    <row r="1737" spans="7:16" x14ac:dyDescent="0.2">
      <c r="G1737" s="1"/>
    </row>
    <row r="1738" spans="7:16" x14ac:dyDescent="0.2">
      <c r="G1738" s="1"/>
      <c r="O1738" s="1"/>
      <c r="P1738" s="1"/>
    </row>
    <row r="1739" spans="7:16" x14ac:dyDescent="0.2">
      <c r="G1739" s="1"/>
      <c r="O1739" s="1"/>
      <c r="P1739" s="1"/>
    </row>
    <row r="1740" spans="7:16" x14ac:dyDescent="0.2">
      <c r="G1740" s="1"/>
      <c r="O1740" s="1"/>
      <c r="P1740" s="1"/>
    </row>
    <row r="1741" spans="7:16" x14ac:dyDescent="0.2">
      <c r="O1741" s="1"/>
      <c r="P1741" s="1"/>
    </row>
    <row r="1743" spans="7:16" x14ac:dyDescent="0.2">
      <c r="O1743" s="1"/>
      <c r="P1743" s="1"/>
    </row>
    <row r="1744" spans="7:16" x14ac:dyDescent="0.2">
      <c r="G1744" s="1"/>
    </row>
    <row r="1745" spans="7:16" x14ac:dyDescent="0.2">
      <c r="G1745" s="1"/>
      <c r="O1745" s="1"/>
      <c r="P1745" s="1"/>
    </row>
    <row r="1746" spans="7:16" x14ac:dyDescent="0.2">
      <c r="G1746" s="1"/>
    </row>
    <row r="1747" spans="7:16" x14ac:dyDescent="0.2">
      <c r="G1747" s="1"/>
      <c r="O1747" s="1"/>
      <c r="P1747" s="1"/>
    </row>
    <row r="1748" spans="7:16" x14ac:dyDescent="0.2">
      <c r="G1748" s="1"/>
    </row>
    <row r="1749" spans="7:16" x14ac:dyDescent="0.2">
      <c r="O1749" s="1"/>
      <c r="P1749" s="1"/>
    </row>
    <row r="1750" spans="7:16" x14ac:dyDescent="0.2">
      <c r="G1750" s="1"/>
    </row>
    <row r="1751" spans="7:16" x14ac:dyDescent="0.2">
      <c r="G1751" s="1"/>
    </row>
    <row r="1753" spans="7:16" x14ac:dyDescent="0.2">
      <c r="G1753" s="1"/>
      <c r="O1753" s="1"/>
      <c r="P1753" s="1"/>
    </row>
    <row r="1754" spans="7:16" x14ac:dyDescent="0.2">
      <c r="G1754" s="1"/>
      <c r="O1754" s="1"/>
      <c r="P1754" s="1"/>
    </row>
    <row r="1755" spans="7:16" x14ac:dyDescent="0.2">
      <c r="G1755" s="1"/>
      <c r="O1755" s="1"/>
      <c r="P1755" s="1"/>
    </row>
    <row r="1756" spans="7:16" x14ac:dyDescent="0.2">
      <c r="G1756" s="1"/>
    </row>
    <row r="1757" spans="7:16" x14ac:dyDescent="0.2">
      <c r="G1757" s="1"/>
    </row>
    <row r="1758" spans="7:16" x14ac:dyDescent="0.2">
      <c r="G1758" s="1"/>
      <c r="O1758" s="1"/>
      <c r="P1758" s="1"/>
    </row>
    <row r="1760" spans="7:16" x14ac:dyDescent="0.2">
      <c r="G1760" s="1"/>
      <c r="O1760" s="1"/>
      <c r="P1760" s="1"/>
    </row>
    <row r="1761" spans="7:16" x14ac:dyDescent="0.2">
      <c r="G1761" s="1"/>
      <c r="O1761" s="1"/>
      <c r="P1761" s="1"/>
    </row>
    <row r="1762" spans="7:16" x14ac:dyDescent="0.2">
      <c r="G1762" s="1"/>
      <c r="O1762" s="1"/>
    </row>
    <row r="1763" spans="7:16" x14ac:dyDescent="0.2">
      <c r="G1763" s="1"/>
    </row>
    <row r="1765" spans="7:16" x14ac:dyDescent="0.2">
      <c r="G1765" s="1"/>
    </row>
    <row r="1766" spans="7:16" x14ac:dyDescent="0.2">
      <c r="G1766" s="1"/>
      <c r="O1766" s="1"/>
      <c r="P1766" s="1"/>
    </row>
    <row r="1767" spans="7:16" x14ac:dyDescent="0.2">
      <c r="G1767" s="1"/>
      <c r="O1767" s="1"/>
      <c r="P1767" s="1"/>
    </row>
    <row r="1769" spans="7:16" x14ac:dyDescent="0.2">
      <c r="G1769" s="1"/>
    </row>
    <row r="1770" spans="7:16" x14ac:dyDescent="0.2">
      <c r="O1770" s="1"/>
      <c r="P1770" s="1"/>
    </row>
    <row r="1771" spans="7:16" x14ac:dyDescent="0.2">
      <c r="G1771" s="1"/>
      <c r="O1771" s="1"/>
      <c r="P1771" s="1"/>
    </row>
    <row r="1772" spans="7:16" x14ac:dyDescent="0.2">
      <c r="O1772" s="1"/>
    </row>
    <row r="1773" spans="7:16" x14ac:dyDescent="0.2">
      <c r="O1773" s="1"/>
      <c r="P1773" s="1"/>
    </row>
    <row r="1775" spans="7:16" x14ac:dyDescent="0.2">
      <c r="O1775" s="1"/>
      <c r="P1775" s="1"/>
    </row>
    <row r="1776" spans="7:16" x14ac:dyDescent="0.2">
      <c r="O1776" s="1"/>
      <c r="P1776" s="1"/>
    </row>
    <row r="1777" spans="7:16" x14ac:dyDescent="0.2">
      <c r="G1777" s="1"/>
      <c r="O1777" s="1"/>
      <c r="P1777" s="1"/>
    </row>
    <row r="1778" spans="7:16" x14ac:dyDescent="0.2">
      <c r="O1778" s="1"/>
    </row>
    <row r="1779" spans="7:16" x14ac:dyDescent="0.2">
      <c r="G1779" s="1"/>
    </row>
    <row r="1780" spans="7:16" x14ac:dyDescent="0.2">
      <c r="G1780" s="1"/>
    </row>
    <row r="1781" spans="7:16" x14ac:dyDescent="0.2">
      <c r="G1781" s="1"/>
      <c r="O1781" s="1"/>
      <c r="P1781" s="1"/>
    </row>
    <row r="1782" spans="7:16" x14ac:dyDescent="0.2">
      <c r="G1782" s="1"/>
      <c r="O1782" s="1"/>
      <c r="P1782" s="1"/>
    </row>
    <row r="1783" spans="7:16" x14ac:dyDescent="0.2">
      <c r="G1783" s="1"/>
    </row>
    <row r="1784" spans="7:16" x14ac:dyDescent="0.2">
      <c r="O1784" s="1"/>
      <c r="P1784" s="1"/>
    </row>
    <row r="1785" spans="7:16" x14ac:dyDescent="0.2">
      <c r="G1785" s="1"/>
      <c r="O1785" s="1"/>
      <c r="P1785" s="1"/>
    </row>
    <row r="1786" spans="7:16" x14ac:dyDescent="0.2">
      <c r="G1786" s="1"/>
    </row>
    <row r="1787" spans="7:16" x14ac:dyDescent="0.2">
      <c r="G1787" s="1"/>
    </row>
    <row r="1788" spans="7:16" x14ac:dyDescent="0.2">
      <c r="O1788" s="1"/>
    </row>
    <row r="1789" spans="7:16" x14ac:dyDescent="0.2">
      <c r="G1789" s="1"/>
      <c r="O1789" s="1"/>
      <c r="P1789" s="1"/>
    </row>
    <row r="1790" spans="7:16" x14ac:dyDescent="0.2">
      <c r="G1790" s="1"/>
      <c r="O1790" s="1"/>
      <c r="P1790" s="1"/>
    </row>
    <row r="1791" spans="7:16" x14ac:dyDescent="0.2">
      <c r="G1791" s="1"/>
      <c r="O1791" s="1"/>
      <c r="P1791" s="1"/>
    </row>
    <row r="1792" spans="7:16" x14ac:dyDescent="0.2">
      <c r="G1792" s="1"/>
    </row>
    <row r="1793" spans="7:16" x14ac:dyDescent="0.2">
      <c r="G1793" s="1"/>
      <c r="O1793" s="1"/>
      <c r="P1793" s="1"/>
    </row>
    <row r="1794" spans="7:16" x14ac:dyDescent="0.2">
      <c r="O1794" s="1"/>
      <c r="P1794" s="1"/>
    </row>
    <row r="1795" spans="7:16" x14ac:dyDescent="0.2">
      <c r="G1795" s="1"/>
    </row>
    <row r="1796" spans="7:16" x14ac:dyDescent="0.2">
      <c r="G1796" s="1"/>
      <c r="O1796" s="1"/>
    </row>
    <row r="1798" spans="7:16" x14ac:dyDescent="0.2">
      <c r="O1798" s="1"/>
    </row>
    <row r="1799" spans="7:16" x14ac:dyDescent="0.2">
      <c r="O1799" s="1"/>
      <c r="P1799" s="1"/>
    </row>
    <row r="1801" spans="7:16" x14ac:dyDescent="0.2">
      <c r="G1801" s="1"/>
      <c r="O1801" s="1"/>
      <c r="P1801" s="1"/>
    </row>
    <row r="1802" spans="7:16" x14ac:dyDescent="0.2">
      <c r="G1802" s="1"/>
    </row>
    <row r="1803" spans="7:16" x14ac:dyDescent="0.2">
      <c r="G1803" s="1"/>
      <c r="O1803" s="1"/>
      <c r="P1803" s="1"/>
    </row>
    <row r="1804" spans="7:16" x14ac:dyDescent="0.2">
      <c r="O1804" s="1"/>
      <c r="P1804" s="1"/>
    </row>
    <row r="1805" spans="7:16" x14ac:dyDescent="0.2">
      <c r="G1805" s="1"/>
    </row>
    <row r="1806" spans="7:16" x14ac:dyDescent="0.2">
      <c r="G1806" s="1"/>
    </row>
    <row r="1807" spans="7:16" x14ac:dyDescent="0.2">
      <c r="G1807" s="1"/>
      <c r="O1807" s="1"/>
      <c r="P1807" s="1"/>
    </row>
    <row r="1808" spans="7:16" x14ac:dyDescent="0.2">
      <c r="G1808" s="1"/>
      <c r="O1808" s="1"/>
      <c r="P1808" s="1"/>
    </row>
    <row r="1811" spans="7:16" x14ac:dyDescent="0.2">
      <c r="G1811" s="1"/>
    </row>
    <row r="1812" spans="7:16" x14ac:dyDescent="0.2">
      <c r="G1812" s="1"/>
    </row>
    <row r="1813" spans="7:16" x14ac:dyDescent="0.2">
      <c r="G1813" s="1"/>
      <c r="O1813" s="1"/>
      <c r="P1813" s="1"/>
    </row>
    <row r="1814" spans="7:16" x14ac:dyDescent="0.2">
      <c r="G1814" s="1"/>
      <c r="O1814" s="1"/>
      <c r="P1814" s="1"/>
    </row>
    <row r="1815" spans="7:16" x14ac:dyDescent="0.2">
      <c r="G1815" s="1"/>
      <c r="O1815" s="1"/>
      <c r="P1815" s="1"/>
    </row>
    <row r="1816" spans="7:16" x14ac:dyDescent="0.2">
      <c r="G1816" s="1"/>
      <c r="O1816" s="1"/>
      <c r="P1816" s="1"/>
    </row>
    <row r="1818" spans="7:16" x14ac:dyDescent="0.2">
      <c r="G1818" s="1"/>
      <c r="O1818" s="1"/>
      <c r="P1818" s="1"/>
    </row>
    <row r="1819" spans="7:16" x14ac:dyDescent="0.2">
      <c r="G1819" s="1"/>
      <c r="O1819" s="1"/>
      <c r="P1819" s="1"/>
    </row>
    <row r="1821" spans="7:16" x14ac:dyDescent="0.2">
      <c r="G1821" s="1"/>
    </row>
    <row r="1823" spans="7:16" x14ac:dyDescent="0.2">
      <c r="O1823" s="1"/>
      <c r="P1823" s="1"/>
    </row>
    <row r="1824" spans="7:16" x14ac:dyDescent="0.2">
      <c r="G1824" s="1"/>
      <c r="O1824" s="1"/>
      <c r="P1824" s="1"/>
    </row>
    <row r="1825" spans="7:16" x14ac:dyDescent="0.2">
      <c r="O1825" s="1"/>
    </row>
    <row r="1826" spans="7:16" x14ac:dyDescent="0.2">
      <c r="G1826" s="1"/>
    </row>
    <row r="1827" spans="7:16" x14ac:dyDescent="0.2">
      <c r="G1827" s="1"/>
      <c r="O1827" s="1"/>
      <c r="P1827" s="1"/>
    </row>
    <row r="1828" spans="7:16" x14ac:dyDescent="0.2">
      <c r="O1828" s="1"/>
      <c r="P1828" s="1"/>
    </row>
    <row r="1829" spans="7:16" x14ac:dyDescent="0.2">
      <c r="O1829" s="1"/>
      <c r="P1829" s="1"/>
    </row>
    <row r="1830" spans="7:16" x14ac:dyDescent="0.2">
      <c r="G1830" s="1"/>
      <c r="O1830" s="1"/>
      <c r="P1830" s="1"/>
    </row>
    <row r="1831" spans="7:16" x14ac:dyDescent="0.2">
      <c r="G1831" s="1"/>
      <c r="O1831" s="1"/>
      <c r="P1831" s="1"/>
    </row>
    <row r="1832" spans="7:16" x14ac:dyDescent="0.2">
      <c r="O1832" s="1"/>
      <c r="P1832" s="1"/>
    </row>
    <row r="1833" spans="7:16" x14ac:dyDescent="0.2">
      <c r="G1833" s="1"/>
    </row>
    <row r="1834" spans="7:16" x14ac:dyDescent="0.2">
      <c r="G1834" s="1"/>
      <c r="O1834" s="1"/>
      <c r="P1834" s="1"/>
    </row>
    <row r="1835" spans="7:16" x14ac:dyDescent="0.2">
      <c r="G1835" s="1"/>
    </row>
    <row r="1837" spans="7:16" x14ac:dyDescent="0.2">
      <c r="G1837" s="1"/>
    </row>
    <row r="1838" spans="7:16" x14ac:dyDescent="0.2">
      <c r="G1838" s="1"/>
      <c r="O1838" s="1"/>
      <c r="P1838" s="1"/>
    </row>
    <row r="1839" spans="7:16" x14ac:dyDescent="0.2">
      <c r="G1839" s="1"/>
      <c r="O1839" s="1"/>
      <c r="P1839" s="1"/>
    </row>
    <row r="1840" spans="7:16" x14ac:dyDescent="0.2">
      <c r="G1840" s="1"/>
    </row>
    <row r="1841" spans="7:16" x14ac:dyDescent="0.2">
      <c r="O1841" s="1"/>
      <c r="P1841" s="1"/>
    </row>
    <row r="1842" spans="7:16" x14ac:dyDescent="0.2">
      <c r="O1842" s="1"/>
      <c r="P1842" s="1"/>
    </row>
    <row r="1843" spans="7:16" x14ac:dyDescent="0.2">
      <c r="G1843" s="1"/>
      <c r="O1843" s="1"/>
      <c r="P1843" s="1"/>
    </row>
    <row r="1844" spans="7:16" x14ac:dyDescent="0.2">
      <c r="G1844" s="1"/>
      <c r="O1844" s="1"/>
    </row>
    <row r="1847" spans="7:16" x14ac:dyDescent="0.2">
      <c r="G1847" s="1"/>
      <c r="O1847" s="1"/>
      <c r="P1847" s="1"/>
    </row>
    <row r="1848" spans="7:16" x14ac:dyDescent="0.2">
      <c r="G1848" s="1"/>
      <c r="O1848" s="1"/>
      <c r="P1848" s="1"/>
    </row>
    <row r="1849" spans="7:16" x14ac:dyDescent="0.2">
      <c r="G1849" s="1"/>
      <c r="O1849" s="1"/>
    </row>
    <row r="1850" spans="7:16" x14ac:dyDescent="0.2">
      <c r="G1850" s="1"/>
      <c r="O1850" s="1"/>
      <c r="P1850" s="1"/>
    </row>
    <row r="1851" spans="7:16" x14ac:dyDescent="0.2">
      <c r="G1851" s="1"/>
      <c r="O1851" s="1"/>
      <c r="P1851" s="1"/>
    </row>
    <row r="1852" spans="7:16" x14ac:dyDescent="0.2">
      <c r="G1852" s="1"/>
      <c r="O1852" s="1"/>
      <c r="P1852" s="1"/>
    </row>
    <row r="1853" spans="7:16" x14ac:dyDescent="0.2">
      <c r="O1853" s="1"/>
      <c r="P1853" s="1"/>
    </row>
    <row r="1854" spans="7:16" x14ac:dyDescent="0.2">
      <c r="G1854" s="1"/>
      <c r="O1854" s="1"/>
      <c r="P1854" s="1"/>
    </row>
    <row r="1855" spans="7:16" x14ac:dyDescent="0.2">
      <c r="G1855" s="1"/>
      <c r="O1855" s="1"/>
      <c r="P1855" s="1"/>
    </row>
    <row r="1856" spans="7:16" x14ac:dyDescent="0.2">
      <c r="G1856" s="1"/>
      <c r="O1856" s="1"/>
      <c r="P1856" s="1"/>
    </row>
    <row r="1858" spans="7:16" x14ac:dyDescent="0.2">
      <c r="G1858" s="1"/>
      <c r="O1858" s="1"/>
      <c r="P1858" s="1"/>
    </row>
    <row r="1859" spans="7:16" x14ac:dyDescent="0.2">
      <c r="G1859" s="1"/>
      <c r="O1859" s="1"/>
      <c r="P1859" s="1"/>
    </row>
    <row r="1861" spans="7:16" x14ac:dyDescent="0.2">
      <c r="G1861" s="1"/>
      <c r="O1861" s="1"/>
      <c r="P1861" s="1"/>
    </row>
    <row r="1862" spans="7:16" x14ac:dyDescent="0.2">
      <c r="O1862" s="1"/>
      <c r="P1862" s="1"/>
    </row>
    <row r="1863" spans="7:16" x14ac:dyDescent="0.2">
      <c r="G1863" s="1"/>
      <c r="O1863" s="1"/>
      <c r="P1863" s="1"/>
    </row>
    <row r="1864" spans="7:16" x14ac:dyDescent="0.2">
      <c r="O1864" s="1"/>
      <c r="P1864" s="1"/>
    </row>
    <row r="1865" spans="7:16" x14ac:dyDescent="0.2">
      <c r="G1865" s="1"/>
      <c r="O1865" s="1"/>
      <c r="P1865" s="1"/>
    </row>
    <row r="1866" spans="7:16" x14ac:dyDescent="0.2">
      <c r="O1866" s="1"/>
      <c r="P1866" s="1"/>
    </row>
    <row r="1867" spans="7:16" x14ac:dyDescent="0.2">
      <c r="G1867" s="1"/>
    </row>
    <row r="1868" spans="7:16" x14ac:dyDescent="0.2">
      <c r="G1868" s="1"/>
    </row>
    <row r="1869" spans="7:16" x14ac:dyDescent="0.2">
      <c r="G1869" s="1"/>
      <c r="O1869" s="1"/>
      <c r="P1869" s="1"/>
    </row>
    <row r="1870" spans="7:16" x14ac:dyDescent="0.2">
      <c r="G1870" s="1"/>
      <c r="O1870" s="1"/>
      <c r="P1870" s="1"/>
    </row>
    <row r="1871" spans="7:16" x14ac:dyDescent="0.2">
      <c r="O1871" s="1"/>
      <c r="P1871" s="1"/>
    </row>
    <row r="1872" spans="7:16" x14ac:dyDescent="0.2">
      <c r="G1872" s="1"/>
      <c r="O1872" s="1"/>
    </row>
    <row r="1873" spans="7:16" x14ac:dyDescent="0.2">
      <c r="G1873" s="1"/>
      <c r="O1873" s="1"/>
    </row>
    <row r="1874" spans="7:16" x14ac:dyDescent="0.2">
      <c r="O1874" s="1"/>
    </row>
    <row r="1875" spans="7:16" x14ac:dyDescent="0.2">
      <c r="O1875" s="1"/>
      <c r="P1875" s="1"/>
    </row>
    <row r="1877" spans="7:16" x14ac:dyDescent="0.2">
      <c r="G1877" s="1"/>
      <c r="O1877" s="1"/>
      <c r="P1877" s="1"/>
    </row>
    <row r="1878" spans="7:16" x14ac:dyDescent="0.2">
      <c r="O1878" s="1"/>
      <c r="P1878" s="1"/>
    </row>
    <row r="1879" spans="7:16" x14ac:dyDescent="0.2">
      <c r="G1879" s="1"/>
    </row>
    <row r="1880" spans="7:16" x14ac:dyDescent="0.2">
      <c r="G1880" s="1"/>
    </row>
    <row r="1881" spans="7:16" x14ac:dyDescent="0.2">
      <c r="G1881" s="1"/>
    </row>
    <row r="1882" spans="7:16" x14ac:dyDescent="0.2">
      <c r="G1882" s="1"/>
      <c r="O1882" s="1"/>
      <c r="P1882" s="1"/>
    </row>
    <row r="1883" spans="7:16" x14ac:dyDescent="0.2">
      <c r="O1883" s="1"/>
      <c r="P1883" s="1"/>
    </row>
    <row r="1884" spans="7:16" x14ac:dyDescent="0.2">
      <c r="G1884" s="1"/>
      <c r="O1884" s="1"/>
      <c r="P1884" s="1"/>
    </row>
    <row r="1885" spans="7:16" x14ac:dyDescent="0.2">
      <c r="G1885" s="1"/>
    </row>
    <row r="1886" spans="7:16" x14ac:dyDescent="0.2">
      <c r="G1886" s="1"/>
      <c r="O1886" s="1"/>
      <c r="P1886" s="1"/>
    </row>
    <row r="1887" spans="7:16" x14ac:dyDescent="0.2">
      <c r="G1887" s="1"/>
      <c r="O1887" s="1"/>
      <c r="P1887" s="1"/>
    </row>
    <row r="1888" spans="7:16" x14ac:dyDescent="0.2">
      <c r="G1888" s="1"/>
      <c r="O1888" s="1"/>
      <c r="P1888" s="1"/>
    </row>
    <row r="1889" spans="7:16" x14ac:dyDescent="0.2">
      <c r="G1889" s="1"/>
      <c r="O1889" s="1"/>
      <c r="P1889" s="1"/>
    </row>
    <row r="1890" spans="7:16" x14ac:dyDescent="0.2">
      <c r="G1890" s="1"/>
    </row>
    <row r="1891" spans="7:16" x14ac:dyDescent="0.2">
      <c r="G1891" s="1"/>
      <c r="O1891" s="1"/>
      <c r="P1891" s="1"/>
    </row>
    <row r="1892" spans="7:16" x14ac:dyDescent="0.2">
      <c r="G1892" s="1"/>
      <c r="O1892" s="1"/>
      <c r="P1892" s="1"/>
    </row>
    <row r="1893" spans="7:16" x14ac:dyDescent="0.2">
      <c r="G1893" s="1"/>
    </row>
    <row r="1894" spans="7:16" x14ac:dyDescent="0.2">
      <c r="G1894" s="1"/>
      <c r="O1894" s="1"/>
      <c r="P1894" s="1"/>
    </row>
    <row r="1895" spans="7:16" x14ac:dyDescent="0.2">
      <c r="G1895" s="1"/>
    </row>
    <row r="1897" spans="7:16" x14ac:dyDescent="0.2">
      <c r="G1897" s="1"/>
      <c r="O1897" s="1"/>
      <c r="P1897" s="1"/>
    </row>
    <row r="1899" spans="7:16" x14ac:dyDescent="0.2">
      <c r="O1899" s="1"/>
      <c r="P1899" s="1"/>
    </row>
    <row r="1900" spans="7:16" x14ac:dyDescent="0.2">
      <c r="G1900" s="1"/>
    </row>
    <row r="1901" spans="7:16" x14ac:dyDescent="0.2">
      <c r="G1901" s="1"/>
      <c r="O1901" s="1"/>
      <c r="P1901" s="1"/>
    </row>
    <row r="1902" spans="7:16" x14ac:dyDescent="0.2">
      <c r="G1902" s="1"/>
    </row>
    <row r="1903" spans="7:16" x14ac:dyDescent="0.2">
      <c r="G1903" s="1"/>
      <c r="O1903" s="1"/>
      <c r="P1903" s="1"/>
    </row>
    <row r="1905" spans="7:16" x14ac:dyDescent="0.2">
      <c r="O1905" s="1"/>
      <c r="P1905" s="1"/>
    </row>
    <row r="1906" spans="7:16" x14ac:dyDescent="0.2">
      <c r="G1906" s="1"/>
    </row>
    <row r="1907" spans="7:16" x14ac:dyDescent="0.2">
      <c r="G1907" s="1"/>
      <c r="O1907" s="1"/>
      <c r="P1907" s="1"/>
    </row>
    <row r="1908" spans="7:16" x14ac:dyDescent="0.2">
      <c r="G1908" s="1"/>
      <c r="O1908" s="1"/>
    </row>
    <row r="1909" spans="7:16" x14ac:dyDescent="0.2">
      <c r="G1909" s="1"/>
      <c r="O1909" s="1"/>
    </row>
    <row r="1910" spans="7:16" x14ac:dyDescent="0.2">
      <c r="G1910" s="1"/>
      <c r="O1910" s="1"/>
    </row>
    <row r="1911" spans="7:16" x14ac:dyDescent="0.2">
      <c r="O1911" s="1"/>
      <c r="P1911" s="1"/>
    </row>
    <row r="1912" spans="7:16" x14ac:dyDescent="0.2">
      <c r="G1912" s="1"/>
      <c r="O1912" s="1"/>
      <c r="P1912" s="1"/>
    </row>
    <row r="1913" spans="7:16" x14ac:dyDescent="0.2">
      <c r="O1913" s="1"/>
      <c r="P1913" s="1"/>
    </row>
    <row r="1914" spans="7:16" x14ac:dyDescent="0.2">
      <c r="G1914" s="1"/>
      <c r="O1914" s="1"/>
      <c r="P1914" s="1"/>
    </row>
    <row r="1915" spans="7:16" x14ac:dyDescent="0.2">
      <c r="G1915" s="1"/>
      <c r="O1915" s="1"/>
      <c r="P1915" s="1"/>
    </row>
    <row r="1916" spans="7:16" x14ac:dyDescent="0.2">
      <c r="G1916" s="1"/>
    </row>
    <row r="1917" spans="7:16" x14ac:dyDescent="0.2">
      <c r="G1917" s="1"/>
    </row>
    <row r="1918" spans="7:16" x14ac:dyDescent="0.2">
      <c r="G1918" s="1"/>
    </row>
    <row r="1920" spans="7:16" x14ac:dyDescent="0.2">
      <c r="O1920" s="1"/>
    </row>
    <row r="1921" spans="7:16" x14ac:dyDescent="0.2">
      <c r="G1921" s="1"/>
      <c r="O1921" s="1"/>
      <c r="P1921" s="1"/>
    </row>
    <row r="1922" spans="7:16" x14ac:dyDescent="0.2">
      <c r="G1922" s="1"/>
      <c r="O1922" s="1"/>
      <c r="P1922" s="1"/>
    </row>
    <row r="1923" spans="7:16" x14ac:dyDescent="0.2">
      <c r="G1923" s="1"/>
    </row>
    <row r="1924" spans="7:16" x14ac:dyDescent="0.2">
      <c r="G1924" s="1"/>
    </row>
    <row r="1925" spans="7:16" x14ac:dyDescent="0.2">
      <c r="O1925" s="1"/>
      <c r="P1925" s="1"/>
    </row>
    <row r="1926" spans="7:16" x14ac:dyDescent="0.2">
      <c r="G1926" s="1"/>
      <c r="O1926" s="1"/>
      <c r="P1926" s="1"/>
    </row>
    <row r="1927" spans="7:16" x14ac:dyDescent="0.2">
      <c r="G1927" s="1"/>
      <c r="O1927" s="1"/>
      <c r="P1927" s="1"/>
    </row>
    <row r="1928" spans="7:16" x14ac:dyDescent="0.2">
      <c r="G1928" s="1"/>
    </row>
    <row r="1929" spans="7:16" x14ac:dyDescent="0.2">
      <c r="G1929" s="1"/>
      <c r="O1929" s="1"/>
      <c r="P1929" s="1"/>
    </row>
    <row r="1930" spans="7:16" x14ac:dyDescent="0.2">
      <c r="G1930" s="1"/>
    </row>
    <row r="1931" spans="7:16" x14ac:dyDescent="0.2">
      <c r="O1931" s="1"/>
      <c r="P1931" s="1"/>
    </row>
    <row r="1932" spans="7:16" x14ac:dyDescent="0.2">
      <c r="O1932" s="1"/>
    </row>
    <row r="1933" spans="7:16" x14ac:dyDescent="0.2">
      <c r="G1933" s="1"/>
      <c r="O1933" s="1"/>
      <c r="P1933" s="1"/>
    </row>
    <row r="1934" spans="7:16" x14ac:dyDescent="0.2">
      <c r="G1934" s="1"/>
      <c r="O1934" s="1"/>
      <c r="P1934" s="1"/>
    </row>
    <row r="1935" spans="7:16" x14ac:dyDescent="0.2">
      <c r="G1935" s="1"/>
      <c r="O1935" s="1"/>
      <c r="P1935" s="1"/>
    </row>
    <row r="1936" spans="7:16" x14ac:dyDescent="0.2">
      <c r="G1936" s="1"/>
      <c r="O1936" s="1"/>
      <c r="P1936" s="1"/>
    </row>
    <row r="1938" spans="7:16" x14ac:dyDescent="0.2">
      <c r="G1938" s="1"/>
    </row>
    <row r="1939" spans="7:16" x14ac:dyDescent="0.2">
      <c r="G1939" s="1"/>
    </row>
    <row r="1940" spans="7:16" x14ac:dyDescent="0.2">
      <c r="O1940" s="1"/>
      <c r="P1940" s="1"/>
    </row>
    <row r="1941" spans="7:16" x14ac:dyDescent="0.2">
      <c r="G1941" s="1"/>
      <c r="O1941" s="1"/>
      <c r="P1941" s="1"/>
    </row>
    <row r="1942" spans="7:16" x14ac:dyDescent="0.2">
      <c r="O1942" s="1"/>
    </row>
    <row r="1946" spans="7:16" x14ac:dyDescent="0.2">
      <c r="O1946" s="1"/>
      <c r="P1946" s="1"/>
    </row>
    <row r="1947" spans="7:16" x14ac:dyDescent="0.2">
      <c r="G1947" s="1"/>
    </row>
    <row r="1948" spans="7:16" x14ac:dyDescent="0.2">
      <c r="G1948" s="1"/>
      <c r="O1948" s="1"/>
      <c r="P1948" s="1"/>
    </row>
    <row r="1949" spans="7:16" x14ac:dyDescent="0.2">
      <c r="G1949" s="1"/>
      <c r="O1949" s="1"/>
      <c r="P1949" s="1"/>
    </row>
    <row r="1950" spans="7:16" x14ac:dyDescent="0.2">
      <c r="G1950" s="1"/>
      <c r="O1950" s="1"/>
      <c r="P1950" s="1"/>
    </row>
    <row r="1952" spans="7:16" x14ac:dyDescent="0.2">
      <c r="G1952" s="1"/>
    </row>
    <row r="1953" spans="7:16" x14ac:dyDescent="0.2">
      <c r="G1953" s="1"/>
      <c r="O1953" s="1"/>
      <c r="P1953" s="1"/>
    </row>
    <row r="1954" spans="7:16" x14ac:dyDescent="0.2">
      <c r="O1954" s="1"/>
      <c r="P1954" s="1"/>
    </row>
    <row r="1955" spans="7:16" x14ac:dyDescent="0.2">
      <c r="G1955" s="1"/>
      <c r="O1955" s="1"/>
      <c r="P1955" s="1"/>
    </row>
    <row r="1956" spans="7:16" x14ac:dyDescent="0.2">
      <c r="G1956" s="1"/>
      <c r="O1956" s="1"/>
    </row>
    <row r="1957" spans="7:16" x14ac:dyDescent="0.2">
      <c r="G1957" s="1"/>
    </row>
    <row r="1958" spans="7:16" x14ac:dyDescent="0.2">
      <c r="G1958" s="1"/>
      <c r="O1958" s="1"/>
      <c r="P1958" s="1"/>
    </row>
    <row r="1959" spans="7:16" x14ac:dyDescent="0.2">
      <c r="G1959" s="1"/>
      <c r="O1959" s="1"/>
      <c r="P1959" s="1"/>
    </row>
    <row r="1960" spans="7:16" x14ac:dyDescent="0.2">
      <c r="G1960" s="1"/>
    </row>
    <row r="1962" spans="7:16" x14ac:dyDescent="0.2">
      <c r="O1962" s="1"/>
      <c r="P1962" s="1"/>
    </row>
    <row r="1963" spans="7:16" x14ac:dyDescent="0.2">
      <c r="G1963" s="1"/>
    </row>
    <row r="1964" spans="7:16" x14ac:dyDescent="0.2">
      <c r="O1964" s="1"/>
      <c r="P1964" s="1"/>
    </row>
    <row r="1965" spans="7:16" x14ac:dyDescent="0.2">
      <c r="G1965" s="1"/>
      <c r="O1965" s="1"/>
    </row>
    <row r="1966" spans="7:16" x14ac:dyDescent="0.2">
      <c r="G1966" s="1"/>
      <c r="O1966" s="1"/>
      <c r="P1966" s="1"/>
    </row>
    <row r="1967" spans="7:16" x14ac:dyDescent="0.2">
      <c r="G1967" s="1"/>
    </row>
    <row r="1968" spans="7:16" x14ac:dyDescent="0.2">
      <c r="G1968" s="1"/>
      <c r="O1968" s="1"/>
      <c r="P1968" s="1"/>
    </row>
    <row r="1969" spans="7:16" x14ac:dyDescent="0.2">
      <c r="G1969" s="1"/>
      <c r="O1969" s="1"/>
    </row>
    <row r="1970" spans="7:16" x14ac:dyDescent="0.2">
      <c r="G1970" s="1"/>
      <c r="O1970" s="1"/>
      <c r="P1970" s="1"/>
    </row>
    <row r="1971" spans="7:16" x14ac:dyDescent="0.2">
      <c r="G1971" s="1"/>
      <c r="O1971" s="1"/>
    </row>
    <row r="1972" spans="7:16" x14ac:dyDescent="0.2">
      <c r="G1972" s="1"/>
    </row>
    <row r="1973" spans="7:16" x14ac:dyDescent="0.2">
      <c r="G1973" s="1"/>
      <c r="O1973" s="1"/>
      <c r="P1973" s="1"/>
    </row>
    <row r="1974" spans="7:16" x14ac:dyDescent="0.2">
      <c r="O1974" s="1"/>
      <c r="P1974" s="1"/>
    </row>
    <row r="1975" spans="7:16" x14ac:dyDescent="0.2">
      <c r="G1975" s="1"/>
      <c r="O1975" s="1"/>
    </row>
    <row r="1976" spans="7:16" x14ac:dyDescent="0.2">
      <c r="G1976" s="1"/>
    </row>
    <row r="1977" spans="7:16" x14ac:dyDescent="0.2">
      <c r="O1977" s="1"/>
      <c r="P1977" s="1"/>
    </row>
    <row r="1978" spans="7:16" x14ac:dyDescent="0.2">
      <c r="G1978" s="1"/>
      <c r="O1978" s="1"/>
    </row>
    <row r="1981" spans="7:16" x14ac:dyDescent="0.2">
      <c r="G1981" s="1"/>
      <c r="O1981" s="1"/>
      <c r="P1981" s="1"/>
    </row>
    <row r="1982" spans="7:16" x14ac:dyDescent="0.2">
      <c r="O1982" s="1"/>
      <c r="P1982" s="1"/>
    </row>
    <row r="1983" spans="7:16" x14ac:dyDescent="0.2">
      <c r="O1983" s="1"/>
      <c r="P1983" s="1"/>
    </row>
    <row r="1985" spans="7:16" x14ac:dyDescent="0.2">
      <c r="G1985" s="1"/>
      <c r="O1985" s="1"/>
      <c r="P1985" s="1"/>
    </row>
    <row r="1986" spans="7:16" x14ac:dyDescent="0.2">
      <c r="G1986" s="1"/>
    </row>
    <row r="1987" spans="7:16" x14ac:dyDescent="0.2">
      <c r="G1987" s="1"/>
    </row>
    <row r="1988" spans="7:16" x14ac:dyDescent="0.2">
      <c r="O1988" s="1"/>
      <c r="P1988" s="1"/>
    </row>
    <row r="1990" spans="7:16" x14ac:dyDescent="0.2">
      <c r="G1990" s="1"/>
      <c r="O1990" s="1"/>
      <c r="P1990" s="1"/>
    </row>
    <row r="1991" spans="7:16" x14ac:dyDescent="0.2">
      <c r="O1991" s="1"/>
      <c r="P1991" s="1"/>
    </row>
    <row r="1993" spans="7:16" x14ac:dyDescent="0.2">
      <c r="G1993" s="1"/>
      <c r="O1993" s="1"/>
      <c r="P1993" s="1"/>
    </row>
    <row r="1994" spans="7:16" x14ac:dyDescent="0.2">
      <c r="G1994" s="1"/>
      <c r="O1994" s="1"/>
      <c r="P1994" s="1"/>
    </row>
    <row r="1995" spans="7:16" x14ac:dyDescent="0.2">
      <c r="G1995" s="1"/>
      <c r="O1995" s="1"/>
      <c r="P1995" s="1"/>
    </row>
    <row r="1997" spans="7:16" x14ac:dyDescent="0.2">
      <c r="G1997" s="1"/>
      <c r="O1997" s="1"/>
      <c r="P1997" s="1"/>
    </row>
    <row r="1998" spans="7:16" x14ac:dyDescent="0.2">
      <c r="G1998" s="1"/>
      <c r="O1998" s="1"/>
      <c r="P1998" s="1"/>
    </row>
    <row r="1999" spans="7:16" x14ac:dyDescent="0.2">
      <c r="G1999" s="1"/>
      <c r="O1999" s="1"/>
    </row>
    <row r="2000" spans="7:16" x14ac:dyDescent="0.2">
      <c r="G2000" s="1"/>
    </row>
    <row r="2001" spans="7:16" x14ac:dyDescent="0.2">
      <c r="O2001" s="1"/>
      <c r="P2001" s="1"/>
    </row>
    <row r="2002" spans="7:16" x14ac:dyDescent="0.2">
      <c r="G2002" s="1"/>
      <c r="O2002" s="1"/>
      <c r="P2002" s="1"/>
    </row>
    <row r="2003" spans="7:16" x14ac:dyDescent="0.2">
      <c r="G2003" s="1"/>
    </row>
    <row r="2004" spans="7:16" x14ac:dyDescent="0.2">
      <c r="G2004" s="1"/>
      <c r="O2004" s="1"/>
      <c r="P2004" s="1"/>
    </row>
    <row r="2005" spans="7:16" x14ac:dyDescent="0.2">
      <c r="O2005" s="1"/>
      <c r="P2005" s="1"/>
    </row>
    <row r="2006" spans="7:16" x14ac:dyDescent="0.2">
      <c r="G2006" s="1"/>
      <c r="O2006" s="1"/>
      <c r="P2006" s="1"/>
    </row>
    <row r="2007" spans="7:16" x14ac:dyDescent="0.2">
      <c r="O2007" s="1"/>
    </row>
    <row r="2008" spans="7:16" x14ac:dyDescent="0.2">
      <c r="G2008" s="1"/>
      <c r="O2008" s="1"/>
      <c r="P2008" s="1"/>
    </row>
    <row r="2009" spans="7:16" x14ac:dyDescent="0.2">
      <c r="G2009" s="1"/>
      <c r="O2009" s="1"/>
      <c r="P2009" s="1"/>
    </row>
    <row r="2010" spans="7:16" x14ac:dyDescent="0.2">
      <c r="G2010" s="1"/>
    </row>
    <row r="2011" spans="7:16" x14ac:dyDescent="0.2">
      <c r="G2011" s="1"/>
      <c r="O2011" s="1"/>
      <c r="P2011" s="1"/>
    </row>
    <row r="2012" spans="7:16" x14ac:dyDescent="0.2">
      <c r="O2012" s="1"/>
      <c r="P2012" s="1"/>
    </row>
    <row r="2014" spans="7:16" x14ac:dyDescent="0.2">
      <c r="O2014" s="1"/>
      <c r="P2014" s="1"/>
    </row>
    <row r="2015" spans="7:16" x14ac:dyDescent="0.2">
      <c r="G2015" s="1"/>
      <c r="O2015" s="1"/>
      <c r="P2015" s="1"/>
    </row>
    <row r="2017" spans="7:16" x14ac:dyDescent="0.2">
      <c r="G2017" s="1"/>
    </row>
    <row r="2018" spans="7:16" x14ac:dyDescent="0.2">
      <c r="G2018" s="1"/>
    </row>
    <row r="2019" spans="7:16" x14ac:dyDescent="0.2">
      <c r="G2019" s="1"/>
      <c r="O2019" s="1"/>
      <c r="P2019" s="1"/>
    </row>
    <row r="2020" spans="7:16" x14ac:dyDescent="0.2">
      <c r="O2020" s="1"/>
      <c r="P2020" s="1"/>
    </row>
    <row r="2022" spans="7:16" x14ac:dyDescent="0.2">
      <c r="G2022" s="1"/>
      <c r="O2022" s="1"/>
    </row>
    <row r="2025" spans="7:16" x14ac:dyDescent="0.2">
      <c r="O2025" s="1"/>
      <c r="P2025" s="1"/>
    </row>
    <row r="2026" spans="7:16" x14ac:dyDescent="0.2">
      <c r="G2026" s="1"/>
      <c r="O2026" s="1"/>
      <c r="P2026" s="1"/>
    </row>
    <row r="2027" spans="7:16" x14ac:dyDescent="0.2">
      <c r="G2027" s="1"/>
    </row>
    <row r="2028" spans="7:16" x14ac:dyDescent="0.2">
      <c r="G2028" s="1"/>
      <c r="O2028" s="1"/>
      <c r="P2028" s="1"/>
    </row>
    <row r="2029" spans="7:16" x14ac:dyDescent="0.2">
      <c r="G2029" s="1"/>
      <c r="O2029" s="1"/>
      <c r="P2029" s="1"/>
    </row>
    <row r="2030" spans="7:16" x14ac:dyDescent="0.2">
      <c r="O2030" s="1"/>
    </row>
    <row r="2031" spans="7:16" x14ac:dyDescent="0.2">
      <c r="G2031" s="1"/>
    </row>
    <row r="2032" spans="7:16" x14ac:dyDescent="0.2">
      <c r="G2032" s="1"/>
      <c r="O2032" s="1"/>
      <c r="P2032" s="1"/>
    </row>
    <row r="2033" spans="7:16" x14ac:dyDescent="0.2">
      <c r="G2033" s="1"/>
    </row>
    <row r="2034" spans="7:16" x14ac:dyDescent="0.2">
      <c r="G2034" s="1"/>
      <c r="O2034" s="1"/>
      <c r="P2034" s="1"/>
    </row>
    <row r="2035" spans="7:16" x14ac:dyDescent="0.2">
      <c r="G2035" s="1"/>
      <c r="O2035" s="1"/>
    </row>
    <row r="2036" spans="7:16" x14ac:dyDescent="0.2">
      <c r="O2036" s="1"/>
    </row>
    <row r="2038" spans="7:16" x14ac:dyDescent="0.2">
      <c r="G2038" s="1"/>
      <c r="O2038" s="1"/>
      <c r="P2038" s="1"/>
    </row>
    <row r="2039" spans="7:16" x14ac:dyDescent="0.2">
      <c r="G2039" s="1"/>
      <c r="O2039" s="1"/>
      <c r="P2039" s="1"/>
    </row>
    <row r="2040" spans="7:16" x14ac:dyDescent="0.2">
      <c r="G2040" s="1"/>
      <c r="O2040" s="1"/>
    </row>
    <row r="2041" spans="7:16" x14ac:dyDescent="0.2">
      <c r="G2041" s="1"/>
    </row>
    <row r="2043" spans="7:16" x14ac:dyDescent="0.2">
      <c r="G2043" s="1"/>
      <c r="O2043" s="1"/>
      <c r="P2043" s="1"/>
    </row>
    <row r="2044" spans="7:16" x14ac:dyDescent="0.2">
      <c r="G2044" s="1"/>
    </row>
    <row r="2045" spans="7:16" x14ac:dyDescent="0.2">
      <c r="G2045" s="1"/>
    </row>
    <row r="2046" spans="7:16" x14ac:dyDescent="0.2">
      <c r="G2046" s="1"/>
      <c r="O2046" s="1"/>
      <c r="P2046" s="1"/>
    </row>
    <row r="2047" spans="7:16" x14ac:dyDescent="0.2">
      <c r="O2047" s="1"/>
      <c r="P2047" s="1"/>
    </row>
    <row r="2048" spans="7:16" x14ac:dyDescent="0.2">
      <c r="G2048" s="1"/>
    </row>
    <row r="2049" spans="7:16" x14ac:dyDescent="0.2">
      <c r="O2049" s="1"/>
      <c r="P2049" s="1"/>
    </row>
    <row r="2051" spans="7:16" x14ac:dyDescent="0.2">
      <c r="G2051" s="1"/>
      <c r="O2051" s="1"/>
      <c r="P2051" s="1"/>
    </row>
    <row r="2052" spans="7:16" x14ac:dyDescent="0.2">
      <c r="O2052" s="1"/>
      <c r="P2052" s="1"/>
    </row>
    <row r="2054" spans="7:16" x14ac:dyDescent="0.2">
      <c r="O2054" s="1"/>
      <c r="P2054" s="1"/>
    </row>
    <row r="2055" spans="7:16" x14ac:dyDescent="0.2">
      <c r="O2055" s="1"/>
      <c r="P2055" s="1"/>
    </row>
    <row r="2056" spans="7:16" x14ac:dyDescent="0.2">
      <c r="G2056" s="1"/>
      <c r="O2056" s="1"/>
      <c r="P2056" s="1"/>
    </row>
    <row r="2057" spans="7:16" x14ac:dyDescent="0.2">
      <c r="G2057" s="1"/>
    </row>
    <row r="2058" spans="7:16" x14ac:dyDescent="0.2">
      <c r="G2058" s="1"/>
      <c r="O2058" s="1"/>
      <c r="P2058" s="1"/>
    </row>
    <row r="2059" spans="7:16" x14ac:dyDescent="0.2">
      <c r="G2059" s="1"/>
    </row>
    <row r="2060" spans="7:16" x14ac:dyDescent="0.2">
      <c r="G2060" s="1"/>
    </row>
    <row r="2062" spans="7:16" x14ac:dyDescent="0.2">
      <c r="G2062" s="1"/>
    </row>
    <row r="2063" spans="7:16" x14ac:dyDescent="0.2">
      <c r="G2063" s="1"/>
      <c r="O2063" s="1"/>
      <c r="P2063" s="1"/>
    </row>
    <row r="2064" spans="7:16" x14ac:dyDescent="0.2">
      <c r="O2064" s="1"/>
      <c r="P2064" s="1"/>
    </row>
    <row r="2065" spans="7:16" x14ac:dyDescent="0.2">
      <c r="G2065" s="1"/>
      <c r="O2065" s="1"/>
      <c r="P2065" s="1"/>
    </row>
    <row r="2066" spans="7:16" x14ac:dyDescent="0.2">
      <c r="G2066" s="1"/>
    </row>
    <row r="2067" spans="7:16" x14ac:dyDescent="0.2">
      <c r="G2067" s="1"/>
      <c r="O2067" s="1"/>
      <c r="P2067" s="1"/>
    </row>
    <row r="2068" spans="7:16" x14ac:dyDescent="0.2">
      <c r="G2068" s="1"/>
      <c r="O2068" s="1"/>
      <c r="P2068" s="1"/>
    </row>
    <row r="2069" spans="7:16" x14ac:dyDescent="0.2">
      <c r="G2069" s="1"/>
      <c r="O2069" s="1"/>
      <c r="P2069" s="1"/>
    </row>
    <row r="2070" spans="7:16" x14ac:dyDescent="0.2">
      <c r="G2070" s="1"/>
      <c r="O2070" s="1"/>
      <c r="P2070" s="1"/>
    </row>
    <row r="2071" spans="7:16" x14ac:dyDescent="0.2">
      <c r="O2071" s="1"/>
      <c r="P2071" s="1"/>
    </row>
    <row r="2072" spans="7:16" x14ac:dyDescent="0.2">
      <c r="G2072" s="1"/>
    </row>
    <row r="2073" spans="7:16" x14ac:dyDescent="0.2">
      <c r="O2073" s="1"/>
      <c r="P2073" s="1"/>
    </row>
    <row r="2074" spans="7:16" x14ac:dyDescent="0.2">
      <c r="G2074" s="1"/>
    </row>
    <row r="2075" spans="7:16" x14ac:dyDescent="0.2">
      <c r="G2075" s="1"/>
    </row>
    <row r="2076" spans="7:16" x14ac:dyDescent="0.2">
      <c r="G2076" s="1"/>
    </row>
    <row r="2077" spans="7:16" x14ac:dyDescent="0.2">
      <c r="G2077" s="1"/>
    </row>
    <row r="2078" spans="7:16" x14ac:dyDescent="0.2">
      <c r="O2078" s="1"/>
      <c r="P2078" s="1"/>
    </row>
    <row r="2079" spans="7:16" x14ac:dyDescent="0.2">
      <c r="G2079" s="1"/>
      <c r="O2079" s="1"/>
      <c r="P2079" s="1"/>
    </row>
    <row r="2082" spans="7:16" x14ac:dyDescent="0.2">
      <c r="G2082" s="1"/>
      <c r="O2082" s="1"/>
      <c r="P2082" s="1"/>
    </row>
    <row r="2083" spans="7:16" x14ac:dyDescent="0.2">
      <c r="O2083" s="1"/>
      <c r="P2083" s="1"/>
    </row>
    <row r="2084" spans="7:16" x14ac:dyDescent="0.2">
      <c r="G2084" s="1"/>
    </row>
    <row r="2085" spans="7:16" x14ac:dyDescent="0.2">
      <c r="O2085" s="1"/>
      <c r="P2085" s="1"/>
    </row>
    <row r="2086" spans="7:16" x14ac:dyDescent="0.2">
      <c r="O2086" s="1"/>
      <c r="P2086" s="1"/>
    </row>
    <row r="2087" spans="7:16" x14ac:dyDescent="0.2">
      <c r="G2087" s="1"/>
      <c r="O2087" s="1"/>
      <c r="P2087" s="1"/>
    </row>
    <row r="2088" spans="7:16" x14ac:dyDescent="0.2">
      <c r="G2088" s="1"/>
    </row>
    <row r="2089" spans="7:16" x14ac:dyDescent="0.2">
      <c r="G2089" s="1"/>
    </row>
    <row r="2091" spans="7:16" x14ac:dyDescent="0.2">
      <c r="G2091" s="1"/>
      <c r="O2091" s="1"/>
      <c r="P2091" s="1"/>
    </row>
    <row r="2092" spans="7:16" x14ac:dyDescent="0.2">
      <c r="O2092" s="1"/>
      <c r="P2092" s="1"/>
    </row>
    <row r="2093" spans="7:16" x14ac:dyDescent="0.2">
      <c r="G2093" s="1"/>
      <c r="O2093" s="1"/>
      <c r="P2093" s="1"/>
    </row>
    <row r="2094" spans="7:16" x14ac:dyDescent="0.2">
      <c r="O2094" s="1"/>
      <c r="P2094" s="1"/>
    </row>
    <row r="2095" spans="7:16" x14ac:dyDescent="0.2">
      <c r="G2095" s="1"/>
    </row>
    <row r="2097" spans="7:16" x14ac:dyDescent="0.2">
      <c r="G2097" s="1"/>
      <c r="O2097" s="1"/>
      <c r="P2097" s="1"/>
    </row>
    <row r="2098" spans="7:16" x14ac:dyDescent="0.2">
      <c r="G2098" s="1"/>
    </row>
    <row r="2099" spans="7:16" x14ac:dyDescent="0.2">
      <c r="G2099" s="1"/>
      <c r="O2099" s="1"/>
      <c r="P2099" s="1"/>
    </row>
    <row r="2100" spans="7:16" x14ac:dyDescent="0.2">
      <c r="O2100" s="1"/>
    </row>
    <row r="2101" spans="7:16" x14ac:dyDescent="0.2">
      <c r="G2101" s="1"/>
    </row>
    <row r="2102" spans="7:16" x14ac:dyDescent="0.2">
      <c r="G2102" s="1"/>
      <c r="O2102" s="1"/>
      <c r="P2102" s="1"/>
    </row>
    <row r="2103" spans="7:16" x14ac:dyDescent="0.2">
      <c r="G2103" s="1"/>
      <c r="O2103" s="1"/>
      <c r="P2103" s="1"/>
    </row>
    <row r="2106" spans="7:16" x14ac:dyDescent="0.2">
      <c r="G2106" s="1"/>
    </row>
    <row r="2107" spans="7:16" x14ac:dyDescent="0.2">
      <c r="G2107" s="1"/>
    </row>
    <row r="2108" spans="7:16" x14ac:dyDescent="0.2">
      <c r="G2108" s="1"/>
    </row>
    <row r="2109" spans="7:16" x14ac:dyDescent="0.2">
      <c r="G2109" s="1"/>
    </row>
    <row r="2110" spans="7:16" x14ac:dyDescent="0.2">
      <c r="O2110" s="1"/>
    </row>
    <row r="2111" spans="7:16" x14ac:dyDescent="0.2">
      <c r="G2111" s="1"/>
      <c r="O2111" s="1"/>
      <c r="P2111" s="1"/>
    </row>
    <row r="2112" spans="7:16" x14ac:dyDescent="0.2">
      <c r="G2112" s="1"/>
    </row>
    <row r="2113" spans="7:16" x14ac:dyDescent="0.2">
      <c r="O2113" s="1"/>
      <c r="P2113" s="1"/>
    </row>
    <row r="2114" spans="7:16" x14ac:dyDescent="0.2">
      <c r="G2114" s="1"/>
      <c r="O2114" s="1"/>
      <c r="P2114" s="1"/>
    </row>
    <row r="2115" spans="7:16" x14ac:dyDescent="0.2">
      <c r="G2115" s="1"/>
      <c r="O2115" s="1"/>
      <c r="P2115" s="1"/>
    </row>
    <row r="2116" spans="7:16" x14ac:dyDescent="0.2">
      <c r="O2116" s="1"/>
      <c r="P2116" s="1"/>
    </row>
    <row r="2117" spans="7:16" x14ac:dyDescent="0.2">
      <c r="G2117" s="1"/>
      <c r="O2117" s="1"/>
      <c r="P2117" s="1"/>
    </row>
    <row r="2118" spans="7:16" x14ac:dyDescent="0.2">
      <c r="G2118" s="1"/>
      <c r="O2118" s="1"/>
      <c r="P2118" s="1"/>
    </row>
    <row r="2119" spans="7:16" x14ac:dyDescent="0.2">
      <c r="G2119" s="1"/>
      <c r="O2119" s="1"/>
    </row>
    <row r="2120" spans="7:16" x14ac:dyDescent="0.2">
      <c r="G2120" s="1"/>
    </row>
    <row r="2121" spans="7:16" x14ac:dyDescent="0.2">
      <c r="O2121" s="1"/>
      <c r="P2121" s="1"/>
    </row>
    <row r="2122" spans="7:16" x14ac:dyDescent="0.2">
      <c r="G2122" s="1"/>
    </row>
    <row r="2124" spans="7:16" x14ac:dyDescent="0.2">
      <c r="G2124" s="1"/>
      <c r="O2124" s="1"/>
      <c r="P2124" s="1"/>
    </row>
    <row r="2125" spans="7:16" x14ac:dyDescent="0.2">
      <c r="G2125" s="1"/>
      <c r="O2125" s="1"/>
      <c r="P2125" s="1"/>
    </row>
    <row r="2128" spans="7:16" x14ac:dyDescent="0.2">
      <c r="G2128" s="1"/>
      <c r="O2128" s="1"/>
      <c r="P2128" s="1"/>
    </row>
    <row r="2129" spans="7:16" x14ac:dyDescent="0.2">
      <c r="G2129" s="1"/>
      <c r="O2129" s="1"/>
      <c r="P2129" s="1"/>
    </row>
    <row r="2130" spans="7:16" x14ac:dyDescent="0.2">
      <c r="G2130" s="1"/>
      <c r="O2130" s="1"/>
    </row>
    <row r="2131" spans="7:16" x14ac:dyDescent="0.2">
      <c r="G2131" s="1"/>
    </row>
    <row r="2132" spans="7:16" x14ac:dyDescent="0.2">
      <c r="G2132" s="1"/>
      <c r="O2132" s="1"/>
      <c r="P2132" s="1"/>
    </row>
    <row r="2134" spans="7:16" x14ac:dyDescent="0.2">
      <c r="G2134" s="1"/>
      <c r="O2134" s="1"/>
      <c r="P2134" s="1"/>
    </row>
    <row r="2135" spans="7:16" x14ac:dyDescent="0.2">
      <c r="O2135" s="1"/>
    </row>
    <row r="2136" spans="7:16" x14ac:dyDescent="0.2">
      <c r="G2136" s="1"/>
    </row>
    <row r="2137" spans="7:16" x14ac:dyDescent="0.2">
      <c r="G2137" s="1"/>
      <c r="O2137" s="1"/>
    </row>
    <row r="2138" spans="7:16" x14ac:dyDescent="0.2">
      <c r="O2138" s="1"/>
      <c r="P2138" s="1"/>
    </row>
    <row r="2139" spans="7:16" x14ac:dyDescent="0.2">
      <c r="G2139" s="1"/>
    </row>
    <row r="2140" spans="7:16" x14ac:dyDescent="0.2">
      <c r="G2140" s="1"/>
    </row>
    <row r="2141" spans="7:16" x14ac:dyDescent="0.2">
      <c r="G2141" s="1"/>
    </row>
    <row r="2142" spans="7:16" x14ac:dyDescent="0.2">
      <c r="O2142" s="1"/>
      <c r="P2142" s="1"/>
    </row>
    <row r="2143" spans="7:16" x14ac:dyDescent="0.2">
      <c r="O2143" s="1"/>
      <c r="P2143" s="1"/>
    </row>
    <row r="2144" spans="7:16" x14ac:dyDescent="0.2">
      <c r="O2144" s="1"/>
      <c r="P2144" s="1"/>
    </row>
    <row r="2145" spans="7:16" x14ac:dyDescent="0.2">
      <c r="G2145" s="1"/>
    </row>
    <row r="2146" spans="7:16" x14ac:dyDescent="0.2">
      <c r="O2146" s="1"/>
      <c r="P2146" s="1"/>
    </row>
    <row r="2148" spans="7:16" x14ac:dyDescent="0.2">
      <c r="O2148" s="1"/>
    </row>
    <row r="2149" spans="7:16" x14ac:dyDescent="0.2">
      <c r="O2149" s="1"/>
      <c r="P2149" s="1"/>
    </row>
    <row r="2151" spans="7:16" x14ac:dyDescent="0.2">
      <c r="G2151" s="1"/>
      <c r="O2151" s="1"/>
      <c r="P2151" s="1"/>
    </row>
    <row r="2152" spans="7:16" x14ac:dyDescent="0.2">
      <c r="G2152" s="1"/>
    </row>
    <row r="2153" spans="7:16" x14ac:dyDescent="0.2">
      <c r="O2153" s="1"/>
    </row>
    <row r="2154" spans="7:16" x14ac:dyDescent="0.2">
      <c r="G2154" s="1"/>
      <c r="O2154" s="1"/>
    </row>
    <row r="2155" spans="7:16" x14ac:dyDescent="0.2">
      <c r="G2155" s="1"/>
      <c r="O2155" s="1"/>
      <c r="P2155" s="1"/>
    </row>
    <row r="2156" spans="7:16" x14ac:dyDescent="0.2">
      <c r="G2156" s="1"/>
      <c r="O2156" s="1"/>
      <c r="P2156" s="1"/>
    </row>
    <row r="2157" spans="7:16" x14ac:dyDescent="0.2">
      <c r="G2157" s="1"/>
      <c r="O2157" s="1"/>
      <c r="P2157" s="1"/>
    </row>
    <row r="2158" spans="7:16" x14ac:dyDescent="0.2">
      <c r="G2158" s="1"/>
      <c r="O2158" s="1"/>
      <c r="P2158" s="1"/>
    </row>
    <row r="2160" spans="7:16" x14ac:dyDescent="0.2">
      <c r="G2160" s="1"/>
    </row>
    <row r="2161" spans="7:16" x14ac:dyDescent="0.2">
      <c r="O2161" s="1"/>
    </row>
    <row r="2162" spans="7:16" x14ac:dyDescent="0.2">
      <c r="G2162" s="1"/>
      <c r="O2162" s="1"/>
    </row>
    <row r="2164" spans="7:16" x14ac:dyDescent="0.2">
      <c r="G2164" s="1"/>
      <c r="O2164" s="1"/>
      <c r="P2164" s="1"/>
    </row>
    <row r="2165" spans="7:16" x14ac:dyDescent="0.2">
      <c r="G2165" s="1"/>
      <c r="O2165" s="1"/>
      <c r="P2165" s="1"/>
    </row>
    <row r="2166" spans="7:16" x14ac:dyDescent="0.2">
      <c r="O2166" s="1"/>
      <c r="P2166" s="1"/>
    </row>
    <row r="2167" spans="7:16" x14ac:dyDescent="0.2">
      <c r="O2167" s="1"/>
      <c r="P2167" s="1"/>
    </row>
    <row r="2168" spans="7:16" x14ac:dyDescent="0.2">
      <c r="G2168" s="1"/>
      <c r="O2168" s="1"/>
    </row>
    <row r="2170" spans="7:16" x14ac:dyDescent="0.2">
      <c r="G2170" s="1"/>
      <c r="O2170" s="1"/>
    </row>
    <row r="2171" spans="7:16" x14ac:dyDescent="0.2">
      <c r="O2171" s="1"/>
      <c r="P2171" s="1"/>
    </row>
    <row r="2172" spans="7:16" x14ac:dyDescent="0.2">
      <c r="G2172" s="1"/>
      <c r="O2172" s="1"/>
      <c r="P2172" s="1"/>
    </row>
    <row r="2173" spans="7:16" x14ac:dyDescent="0.2">
      <c r="G2173" s="1"/>
    </row>
    <row r="2174" spans="7:16" x14ac:dyDescent="0.2">
      <c r="G2174" s="1"/>
    </row>
    <row r="2175" spans="7:16" x14ac:dyDescent="0.2">
      <c r="O2175" s="1"/>
      <c r="P2175" s="1"/>
    </row>
    <row r="2176" spans="7:16" x14ac:dyDescent="0.2">
      <c r="G2176" s="1"/>
    </row>
    <row r="2177" spans="7:16" x14ac:dyDescent="0.2">
      <c r="G2177" s="1"/>
      <c r="O2177" s="1"/>
      <c r="P2177" s="1"/>
    </row>
    <row r="2178" spans="7:16" x14ac:dyDescent="0.2">
      <c r="G2178" s="1"/>
    </row>
    <row r="2179" spans="7:16" x14ac:dyDescent="0.2">
      <c r="O2179" s="1"/>
      <c r="P2179" s="1"/>
    </row>
    <row r="2181" spans="7:16" x14ac:dyDescent="0.2">
      <c r="G2181" s="1"/>
    </row>
    <row r="2184" spans="7:16" x14ac:dyDescent="0.2">
      <c r="G2184" s="1"/>
      <c r="O2184" s="1"/>
      <c r="P2184" s="1"/>
    </row>
    <row r="2185" spans="7:16" x14ac:dyDescent="0.2">
      <c r="G2185" s="1"/>
    </row>
    <row r="2187" spans="7:16" x14ac:dyDescent="0.2">
      <c r="G2187" s="1"/>
    </row>
    <row r="2189" spans="7:16" x14ac:dyDescent="0.2">
      <c r="O2189" s="1"/>
      <c r="P2189" s="1"/>
    </row>
    <row r="2190" spans="7:16" x14ac:dyDescent="0.2">
      <c r="G2190" s="1"/>
      <c r="O2190" s="1"/>
      <c r="P2190" s="1"/>
    </row>
    <row r="2192" spans="7:16" x14ac:dyDescent="0.2">
      <c r="G2192" s="1"/>
      <c r="O2192" s="1"/>
      <c r="P2192" s="1"/>
    </row>
    <row r="2193" spans="7:16" x14ac:dyDescent="0.2">
      <c r="G2193" s="1"/>
    </row>
    <row r="2194" spans="7:16" x14ac:dyDescent="0.2">
      <c r="G2194" s="1"/>
      <c r="O2194" s="1"/>
      <c r="P2194" s="1"/>
    </row>
    <row r="2195" spans="7:16" x14ac:dyDescent="0.2">
      <c r="G2195" s="1"/>
    </row>
    <row r="2196" spans="7:16" x14ac:dyDescent="0.2">
      <c r="G2196" s="1"/>
    </row>
    <row r="2197" spans="7:16" x14ac:dyDescent="0.2">
      <c r="G2197" s="1"/>
      <c r="O2197" s="1"/>
      <c r="P2197" s="1"/>
    </row>
    <row r="2198" spans="7:16" x14ac:dyDescent="0.2">
      <c r="G2198" s="1"/>
    </row>
    <row r="2200" spans="7:16" x14ac:dyDescent="0.2">
      <c r="G2200" s="1"/>
    </row>
    <row r="2201" spans="7:16" x14ac:dyDescent="0.2">
      <c r="G2201" s="1"/>
      <c r="O2201" s="1"/>
      <c r="P2201" s="1"/>
    </row>
    <row r="2202" spans="7:16" x14ac:dyDescent="0.2">
      <c r="G2202" s="1"/>
    </row>
    <row r="2203" spans="7:16" x14ac:dyDescent="0.2">
      <c r="G2203" s="1"/>
      <c r="O2203" s="1"/>
    </row>
    <row r="2204" spans="7:16" x14ac:dyDescent="0.2">
      <c r="G2204" s="1"/>
      <c r="O2204" s="1"/>
      <c r="P2204" s="1"/>
    </row>
    <row r="2205" spans="7:16" x14ac:dyDescent="0.2">
      <c r="G2205" s="1"/>
    </row>
    <row r="2206" spans="7:16" x14ac:dyDescent="0.2">
      <c r="O2206" s="1"/>
      <c r="P2206" s="1"/>
    </row>
    <row r="2208" spans="7:16" x14ac:dyDescent="0.2">
      <c r="O2208" s="1"/>
    </row>
    <row r="2210" spans="7:16" x14ac:dyDescent="0.2">
      <c r="G2210" s="1"/>
      <c r="O2210" s="1"/>
      <c r="P2210" s="1"/>
    </row>
    <row r="2211" spans="7:16" x14ac:dyDescent="0.2">
      <c r="O2211" s="1"/>
    </row>
    <row r="2212" spans="7:16" x14ac:dyDescent="0.2">
      <c r="G2212" s="1"/>
    </row>
    <row r="2213" spans="7:16" x14ac:dyDescent="0.2">
      <c r="G2213" s="1"/>
      <c r="O2213" s="1"/>
      <c r="P2213" s="1"/>
    </row>
    <row r="2214" spans="7:16" x14ac:dyDescent="0.2">
      <c r="G2214" s="1"/>
    </row>
    <row r="2215" spans="7:16" x14ac:dyDescent="0.2">
      <c r="G2215" s="1"/>
      <c r="O2215" s="1"/>
      <c r="P2215" s="1"/>
    </row>
    <row r="2216" spans="7:16" x14ac:dyDescent="0.2">
      <c r="O2216" s="1"/>
    </row>
    <row r="2217" spans="7:16" x14ac:dyDescent="0.2">
      <c r="G2217" s="1"/>
      <c r="O2217" s="1"/>
      <c r="P2217" s="1"/>
    </row>
    <row r="2218" spans="7:16" x14ac:dyDescent="0.2">
      <c r="O2218" s="1"/>
      <c r="P2218" s="1"/>
    </row>
    <row r="2219" spans="7:16" x14ac:dyDescent="0.2">
      <c r="G2219" s="1"/>
    </row>
    <row r="2222" spans="7:16" x14ac:dyDescent="0.2">
      <c r="G2222" s="1"/>
    </row>
    <row r="2223" spans="7:16" x14ac:dyDescent="0.2">
      <c r="G2223" s="1"/>
      <c r="O2223" s="1"/>
    </row>
    <row r="2224" spans="7:16" x14ac:dyDescent="0.2">
      <c r="O2224" s="1"/>
      <c r="P2224" s="1"/>
    </row>
    <row r="2227" spans="7:16" x14ac:dyDescent="0.2">
      <c r="G2227" s="1"/>
    </row>
    <row r="2228" spans="7:16" x14ac:dyDescent="0.2">
      <c r="O2228" s="1"/>
      <c r="P2228" s="1"/>
    </row>
    <row r="2229" spans="7:16" x14ac:dyDescent="0.2">
      <c r="O2229" s="1"/>
      <c r="P2229" s="1"/>
    </row>
    <row r="2230" spans="7:16" x14ac:dyDescent="0.2">
      <c r="G2230" s="1"/>
    </row>
    <row r="2231" spans="7:16" x14ac:dyDescent="0.2">
      <c r="G2231" s="1"/>
    </row>
    <row r="2232" spans="7:16" x14ac:dyDescent="0.2">
      <c r="O2232" s="1"/>
      <c r="P2232" s="1"/>
    </row>
    <row r="2233" spans="7:16" x14ac:dyDescent="0.2">
      <c r="G2233" s="1"/>
    </row>
    <row r="2234" spans="7:16" x14ac:dyDescent="0.2">
      <c r="G2234" s="1"/>
    </row>
    <row r="2235" spans="7:16" x14ac:dyDescent="0.2">
      <c r="G2235" s="1"/>
      <c r="O2235" s="1"/>
      <c r="P2235" s="1"/>
    </row>
    <row r="2236" spans="7:16" x14ac:dyDescent="0.2">
      <c r="G2236" s="1"/>
    </row>
    <row r="2237" spans="7:16" x14ac:dyDescent="0.2">
      <c r="G2237" s="1"/>
      <c r="O2237" s="1"/>
      <c r="P2237" s="1"/>
    </row>
    <row r="2238" spans="7:16" x14ac:dyDescent="0.2">
      <c r="O2238" s="1"/>
    </row>
    <row r="2239" spans="7:16" x14ac:dyDescent="0.2">
      <c r="O2239" s="1"/>
      <c r="P2239" s="1"/>
    </row>
    <row r="2240" spans="7:16" x14ac:dyDescent="0.2">
      <c r="G2240" s="1"/>
      <c r="O2240" s="1"/>
      <c r="P2240" s="1"/>
    </row>
    <row r="2242" spans="7:16" x14ac:dyDescent="0.2">
      <c r="G2242" s="1"/>
    </row>
    <row r="2244" spans="7:16" x14ac:dyDescent="0.2">
      <c r="G2244" s="1"/>
      <c r="O2244" s="1"/>
      <c r="P2244" s="1"/>
    </row>
    <row r="2245" spans="7:16" x14ac:dyDescent="0.2">
      <c r="G2245" s="1"/>
      <c r="O2245" s="1"/>
      <c r="P2245" s="1"/>
    </row>
    <row r="2247" spans="7:16" x14ac:dyDescent="0.2">
      <c r="G2247" s="1"/>
    </row>
    <row r="2249" spans="7:16" x14ac:dyDescent="0.2">
      <c r="G2249" s="1"/>
      <c r="O2249" s="1"/>
      <c r="P2249" s="1"/>
    </row>
    <row r="2250" spans="7:16" x14ac:dyDescent="0.2">
      <c r="G2250" s="1"/>
      <c r="O2250" s="1"/>
      <c r="P2250" s="1"/>
    </row>
    <row r="2251" spans="7:16" x14ac:dyDescent="0.2">
      <c r="O2251" s="1"/>
      <c r="P2251" s="1"/>
    </row>
    <row r="2252" spans="7:16" x14ac:dyDescent="0.2">
      <c r="G2252" s="1"/>
    </row>
    <row r="2253" spans="7:16" x14ac:dyDescent="0.2">
      <c r="G2253" s="1"/>
    </row>
    <row r="2254" spans="7:16" x14ac:dyDescent="0.2">
      <c r="O2254" s="1"/>
      <c r="P2254" s="1"/>
    </row>
    <row r="2255" spans="7:16" x14ac:dyDescent="0.2">
      <c r="G2255" s="1"/>
    </row>
    <row r="2256" spans="7:16" x14ac:dyDescent="0.2">
      <c r="G2256" s="1"/>
    </row>
    <row r="2257" spans="7:16" x14ac:dyDescent="0.2">
      <c r="G2257" s="1"/>
      <c r="O2257" s="1"/>
      <c r="P2257" s="1"/>
    </row>
    <row r="2258" spans="7:16" x14ac:dyDescent="0.2">
      <c r="G2258" s="1"/>
      <c r="O2258" s="1"/>
    </row>
    <row r="2259" spans="7:16" x14ac:dyDescent="0.2">
      <c r="G2259" s="1"/>
      <c r="O2259" s="1"/>
      <c r="P2259" s="1"/>
    </row>
    <row r="2260" spans="7:16" x14ac:dyDescent="0.2">
      <c r="O2260" s="1"/>
      <c r="P2260" s="1"/>
    </row>
    <row r="2261" spans="7:16" x14ac:dyDescent="0.2">
      <c r="G2261" s="1"/>
      <c r="O2261" s="1"/>
      <c r="P2261" s="1"/>
    </row>
    <row r="2265" spans="7:16" x14ac:dyDescent="0.2">
      <c r="G2265" s="1"/>
      <c r="O2265" s="1"/>
      <c r="P2265" s="1"/>
    </row>
    <row r="2266" spans="7:16" x14ac:dyDescent="0.2">
      <c r="O2266" s="1"/>
      <c r="P2266" s="1"/>
    </row>
    <row r="2269" spans="7:16" x14ac:dyDescent="0.2">
      <c r="O2269" s="1"/>
    </row>
    <row r="2270" spans="7:16" x14ac:dyDescent="0.2">
      <c r="G2270" s="1"/>
    </row>
    <row r="2271" spans="7:16" x14ac:dyDescent="0.2">
      <c r="G2271" s="1"/>
      <c r="O2271" s="1"/>
      <c r="P2271" s="1"/>
    </row>
    <row r="2272" spans="7:16" x14ac:dyDescent="0.2">
      <c r="G2272" s="1"/>
    </row>
    <row r="2274" spans="7:16" x14ac:dyDescent="0.2">
      <c r="O2274" s="1"/>
      <c r="P2274" s="1"/>
    </row>
    <row r="2275" spans="7:16" x14ac:dyDescent="0.2">
      <c r="G2275" s="1"/>
      <c r="O2275" s="1"/>
      <c r="P2275" s="1"/>
    </row>
    <row r="2276" spans="7:16" x14ac:dyDescent="0.2">
      <c r="G2276" s="1"/>
    </row>
    <row r="2278" spans="7:16" x14ac:dyDescent="0.2">
      <c r="O2278" s="1"/>
    </row>
    <row r="2279" spans="7:16" x14ac:dyDescent="0.2">
      <c r="G2279" s="1"/>
    </row>
    <row r="2280" spans="7:16" x14ac:dyDescent="0.2">
      <c r="G2280" s="1"/>
      <c r="O2280" s="1"/>
      <c r="P2280" s="1"/>
    </row>
    <row r="2282" spans="7:16" x14ac:dyDescent="0.2">
      <c r="G2282" s="1"/>
      <c r="O2282" s="1"/>
      <c r="P2282" s="1"/>
    </row>
    <row r="2283" spans="7:16" x14ac:dyDescent="0.2">
      <c r="G2283" s="1"/>
    </row>
    <row r="2284" spans="7:16" x14ac:dyDescent="0.2">
      <c r="G2284" s="1"/>
      <c r="O2284" s="1"/>
    </row>
    <row r="2285" spans="7:16" x14ac:dyDescent="0.2">
      <c r="G2285" s="1"/>
      <c r="O2285" s="1"/>
      <c r="P2285" s="1"/>
    </row>
    <row r="2286" spans="7:16" x14ac:dyDescent="0.2">
      <c r="G2286" s="1"/>
      <c r="O2286" s="1"/>
      <c r="P2286" s="1"/>
    </row>
    <row r="2287" spans="7:16" x14ac:dyDescent="0.2">
      <c r="G2287" s="1"/>
      <c r="O2287" s="1"/>
      <c r="P2287" s="1"/>
    </row>
    <row r="2289" spans="7:16" x14ac:dyDescent="0.2">
      <c r="G2289" s="1"/>
    </row>
    <row r="2290" spans="7:16" x14ac:dyDescent="0.2">
      <c r="G2290" s="1"/>
    </row>
    <row r="2291" spans="7:16" x14ac:dyDescent="0.2">
      <c r="O2291" s="1"/>
      <c r="P2291" s="1"/>
    </row>
    <row r="2293" spans="7:16" x14ac:dyDescent="0.2">
      <c r="G2293" s="1"/>
      <c r="O2293" s="1"/>
      <c r="P2293" s="1"/>
    </row>
    <row r="2294" spans="7:16" x14ac:dyDescent="0.2">
      <c r="G2294" s="1"/>
    </row>
    <row r="2295" spans="7:16" x14ac:dyDescent="0.2">
      <c r="G2295" s="1"/>
      <c r="O2295" s="1"/>
    </row>
    <row r="2297" spans="7:16" x14ac:dyDescent="0.2">
      <c r="G2297" s="1"/>
    </row>
    <row r="2299" spans="7:16" x14ac:dyDescent="0.2">
      <c r="G2299" s="1"/>
    </row>
    <row r="2300" spans="7:16" x14ac:dyDescent="0.2">
      <c r="G2300" s="1"/>
      <c r="O2300" s="1"/>
      <c r="P2300" s="1"/>
    </row>
    <row r="2301" spans="7:16" x14ac:dyDescent="0.2">
      <c r="G2301" s="1"/>
      <c r="O2301" s="1"/>
      <c r="P2301" s="1"/>
    </row>
    <row r="2302" spans="7:16" x14ac:dyDescent="0.2">
      <c r="G2302" s="1"/>
      <c r="O2302" s="1"/>
    </row>
    <row r="2303" spans="7:16" x14ac:dyDescent="0.2">
      <c r="G2303" s="1"/>
    </row>
    <row r="2304" spans="7:16" x14ac:dyDescent="0.2">
      <c r="G2304" s="1"/>
    </row>
    <row r="2305" spans="7:16" x14ac:dyDescent="0.2">
      <c r="O2305" s="1"/>
      <c r="P2305" s="1"/>
    </row>
    <row r="2306" spans="7:16" x14ac:dyDescent="0.2">
      <c r="G2306" s="1"/>
    </row>
    <row r="2307" spans="7:16" x14ac:dyDescent="0.2">
      <c r="G2307" s="1"/>
    </row>
    <row r="2309" spans="7:16" x14ac:dyDescent="0.2">
      <c r="G2309" s="1"/>
      <c r="O2309" s="1"/>
      <c r="P2309" s="1"/>
    </row>
    <row r="2310" spans="7:16" x14ac:dyDescent="0.2">
      <c r="G2310" s="1"/>
      <c r="O2310" s="1"/>
    </row>
    <row r="2311" spans="7:16" x14ac:dyDescent="0.2">
      <c r="G2311" s="1"/>
    </row>
    <row r="2312" spans="7:16" x14ac:dyDescent="0.2">
      <c r="G2312" s="1"/>
    </row>
    <row r="2314" spans="7:16" x14ac:dyDescent="0.2">
      <c r="G2314" s="1"/>
      <c r="O2314" s="1"/>
      <c r="P2314" s="1"/>
    </row>
    <row r="2315" spans="7:16" x14ac:dyDescent="0.2">
      <c r="G2315" s="1"/>
    </row>
    <row r="2317" spans="7:16" x14ac:dyDescent="0.2">
      <c r="G2317" s="1"/>
      <c r="O2317" s="1"/>
      <c r="P2317" s="1"/>
    </row>
    <row r="2319" spans="7:16" x14ac:dyDescent="0.2">
      <c r="O2319" s="1"/>
      <c r="P2319" s="1"/>
    </row>
    <row r="2320" spans="7:16" x14ac:dyDescent="0.2">
      <c r="O2320" s="1"/>
      <c r="P2320" s="1"/>
    </row>
    <row r="2321" spans="7:16" x14ac:dyDescent="0.2">
      <c r="O2321" s="1"/>
      <c r="P2321" s="1"/>
    </row>
    <row r="2322" spans="7:16" x14ac:dyDescent="0.2">
      <c r="G2322" s="1"/>
    </row>
    <row r="2324" spans="7:16" x14ac:dyDescent="0.2">
      <c r="G2324" s="1"/>
      <c r="O2324" s="1"/>
      <c r="P2324" s="1"/>
    </row>
    <row r="2325" spans="7:16" x14ac:dyDescent="0.2">
      <c r="O2325" s="1"/>
    </row>
    <row r="2326" spans="7:16" x14ac:dyDescent="0.2">
      <c r="G2326" s="1"/>
    </row>
    <row r="2327" spans="7:16" x14ac:dyDescent="0.2">
      <c r="O2327" s="1"/>
      <c r="P2327" s="1"/>
    </row>
    <row r="2328" spans="7:16" x14ac:dyDescent="0.2">
      <c r="G2328" s="1"/>
    </row>
    <row r="2329" spans="7:16" x14ac:dyDescent="0.2">
      <c r="G2329" s="1"/>
      <c r="O2329" s="1"/>
      <c r="P2329" s="1"/>
    </row>
    <row r="2330" spans="7:16" x14ac:dyDescent="0.2">
      <c r="O2330" s="1"/>
      <c r="P2330" s="1"/>
    </row>
    <row r="2331" spans="7:16" x14ac:dyDescent="0.2">
      <c r="G2331" s="1"/>
    </row>
    <row r="2333" spans="7:16" x14ac:dyDescent="0.2">
      <c r="O2333" s="1"/>
    </row>
    <row r="2334" spans="7:16" x14ac:dyDescent="0.2">
      <c r="G2334" s="1"/>
    </row>
    <row r="2335" spans="7:16" x14ac:dyDescent="0.2">
      <c r="G2335" s="1"/>
      <c r="O2335" s="1"/>
    </row>
    <row r="2336" spans="7:16" x14ac:dyDescent="0.2">
      <c r="G2336" s="1"/>
      <c r="O2336" s="1"/>
      <c r="P2336" s="1"/>
    </row>
    <row r="2337" spans="7:16" x14ac:dyDescent="0.2">
      <c r="G2337" s="1"/>
    </row>
    <row r="2339" spans="7:16" x14ac:dyDescent="0.2">
      <c r="G2339" s="1"/>
      <c r="O2339" s="1"/>
      <c r="P2339" s="1"/>
    </row>
    <row r="2341" spans="7:16" x14ac:dyDescent="0.2">
      <c r="G2341" s="1"/>
    </row>
    <row r="2343" spans="7:16" x14ac:dyDescent="0.2">
      <c r="G2343" s="1"/>
    </row>
    <row r="2345" spans="7:16" x14ac:dyDescent="0.2">
      <c r="G2345" s="1"/>
    </row>
    <row r="2348" spans="7:16" x14ac:dyDescent="0.2">
      <c r="O2348" s="1"/>
      <c r="P2348" s="1"/>
    </row>
    <row r="2349" spans="7:16" x14ac:dyDescent="0.2">
      <c r="O2349" s="1"/>
      <c r="P2349" s="1"/>
    </row>
    <row r="2350" spans="7:16" x14ac:dyDescent="0.2">
      <c r="G2350" s="1"/>
    </row>
    <row r="2353" spans="7:16" x14ac:dyDescent="0.2">
      <c r="G2353" s="1"/>
      <c r="O2353" s="1"/>
      <c r="P2353" s="1"/>
    </row>
    <row r="2355" spans="7:16" x14ac:dyDescent="0.2">
      <c r="G2355" s="1"/>
    </row>
    <row r="2357" spans="7:16" x14ac:dyDescent="0.2">
      <c r="G2357" s="1"/>
    </row>
    <row r="2358" spans="7:16" x14ac:dyDescent="0.2">
      <c r="G2358" s="1"/>
      <c r="O2358" s="1"/>
      <c r="P2358" s="1"/>
    </row>
    <row r="2359" spans="7:16" x14ac:dyDescent="0.2">
      <c r="O2359" s="1"/>
      <c r="P2359" s="1"/>
    </row>
    <row r="2360" spans="7:16" x14ac:dyDescent="0.2">
      <c r="G2360" s="1"/>
    </row>
    <row r="2361" spans="7:16" x14ac:dyDescent="0.2">
      <c r="O2361" s="1"/>
      <c r="P2361" s="1"/>
    </row>
    <row r="2362" spans="7:16" x14ac:dyDescent="0.2">
      <c r="G2362" s="1"/>
    </row>
    <row r="2363" spans="7:16" x14ac:dyDescent="0.2">
      <c r="G2363" s="1"/>
      <c r="O2363" s="1"/>
      <c r="P2363" s="1"/>
    </row>
    <row r="2366" spans="7:16" x14ac:dyDescent="0.2">
      <c r="O2366" s="1"/>
      <c r="P2366" s="1"/>
    </row>
    <row r="2367" spans="7:16" x14ac:dyDescent="0.2">
      <c r="G2367" s="1"/>
      <c r="O2367" s="1"/>
      <c r="P2367" s="1"/>
    </row>
    <row r="2368" spans="7:16" x14ac:dyDescent="0.2">
      <c r="O2368" s="1"/>
      <c r="P2368" s="1"/>
    </row>
    <row r="2369" spans="7:16" x14ac:dyDescent="0.2">
      <c r="G2369" s="1"/>
    </row>
    <row r="2371" spans="7:16" x14ac:dyDescent="0.2">
      <c r="G2371" s="1"/>
    </row>
    <row r="2373" spans="7:16" x14ac:dyDescent="0.2">
      <c r="O2373" s="1"/>
      <c r="P2373" s="1"/>
    </row>
    <row r="2374" spans="7:16" x14ac:dyDescent="0.2">
      <c r="G2374" s="1"/>
    </row>
    <row r="2378" spans="7:16" x14ac:dyDescent="0.2">
      <c r="G2378" s="1"/>
    </row>
    <row r="2379" spans="7:16" x14ac:dyDescent="0.2">
      <c r="G2379" s="1"/>
    </row>
    <row r="2380" spans="7:16" x14ac:dyDescent="0.2">
      <c r="G2380" s="1"/>
    </row>
    <row r="2381" spans="7:16" x14ac:dyDescent="0.2">
      <c r="G2381" s="1"/>
      <c r="O2381" s="1"/>
      <c r="P2381" s="1"/>
    </row>
    <row r="2382" spans="7:16" x14ac:dyDescent="0.2">
      <c r="G2382" s="1"/>
      <c r="O2382" s="1"/>
      <c r="P2382" s="1"/>
    </row>
    <row r="2384" spans="7:16" x14ac:dyDescent="0.2">
      <c r="G2384" s="1"/>
      <c r="O2384" s="1"/>
      <c r="P2384" s="1"/>
    </row>
    <row r="2385" spans="7:16" x14ac:dyDescent="0.2">
      <c r="G2385" s="1"/>
    </row>
    <row r="2387" spans="7:16" x14ac:dyDescent="0.2">
      <c r="G2387" s="1"/>
      <c r="O2387" s="1"/>
      <c r="P2387" s="1"/>
    </row>
    <row r="2388" spans="7:16" x14ac:dyDescent="0.2">
      <c r="O2388" s="1"/>
      <c r="P2388" s="1"/>
    </row>
    <row r="2391" spans="7:16" x14ac:dyDescent="0.2">
      <c r="G2391" s="1"/>
    </row>
    <row r="2392" spans="7:16" x14ac:dyDescent="0.2">
      <c r="G2392" s="1"/>
    </row>
    <row r="2394" spans="7:16" x14ac:dyDescent="0.2">
      <c r="O2394" s="1"/>
    </row>
    <row r="2395" spans="7:16" x14ac:dyDescent="0.2">
      <c r="G2395" s="1"/>
      <c r="O2395" s="1"/>
      <c r="P2395" s="1"/>
    </row>
    <row r="2396" spans="7:16" x14ac:dyDescent="0.2">
      <c r="G2396" s="1"/>
    </row>
    <row r="2397" spans="7:16" x14ac:dyDescent="0.2">
      <c r="G2397" s="1"/>
      <c r="O2397" s="1"/>
      <c r="P2397" s="1"/>
    </row>
    <row r="2399" spans="7:16" x14ac:dyDescent="0.2">
      <c r="G2399" s="1"/>
      <c r="O2399" s="1"/>
      <c r="P2399" s="1"/>
    </row>
    <row r="2400" spans="7:16" x14ac:dyDescent="0.2">
      <c r="G2400" s="1"/>
    </row>
    <row r="2401" spans="7:16" x14ac:dyDescent="0.2">
      <c r="G2401" s="1"/>
      <c r="O2401" s="1"/>
      <c r="P2401" s="1"/>
    </row>
    <row r="2404" spans="7:16" x14ac:dyDescent="0.2">
      <c r="G2404" s="1"/>
    </row>
    <row r="2405" spans="7:16" x14ac:dyDescent="0.2">
      <c r="O2405" s="1"/>
      <c r="P2405" s="1"/>
    </row>
    <row r="2407" spans="7:16" x14ac:dyDescent="0.2">
      <c r="O2407" s="1"/>
      <c r="P2407" s="1"/>
    </row>
    <row r="2408" spans="7:16" x14ac:dyDescent="0.2">
      <c r="G2408" s="1"/>
      <c r="O2408" s="1"/>
      <c r="P2408" s="1"/>
    </row>
    <row r="2409" spans="7:16" x14ac:dyDescent="0.2">
      <c r="G2409" s="1"/>
      <c r="O2409" s="1"/>
      <c r="P2409" s="1"/>
    </row>
    <row r="2411" spans="7:16" x14ac:dyDescent="0.2">
      <c r="G2411" s="1"/>
      <c r="O2411" s="1"/>
      <c r="P2411" s="1"/>
    </row>
    <row r="2412" spans="7:16" x14ac:dyDescent="0.2">
      <c r="G2412" s="1"/>
    </row>
    <row r="2413" spans="7:16" x14ac:dyDescent="0.2">
      <c r="G2413" s="1"/>
      <c r="O2413" s="1"/>
      <c r="P2413" s="1"/>
    </row>
    <row r="2414" spans="7:16" x14ac:dyDescent="0.2">
      <c r="G2414" s="1"/>
      <c r="O2414" s="1"/>
    </row>
    <row r="2416" spans="7:16" x14ac:dyDescent="0.2">
      <c r="G2416" s="1"/>
    </row>
    <row r="2417" spans="7:16" x14ac:dyDescent="0.2">
      <c r="G2417" s="1"/>
      <c r="O2417" s="1"/>
      <c r="P2417" s="1"/>
    </row>
    <row r="2420" spans="7:16" x14ac:dyDescent="0.2">
      <c r="G2420" s="1"/>
      <c r="O2420" s="1"/>
      <c r="P2420" s="1"/>
    </row>
    <row r="2421" spans="7:16" x14ac:dyDescent="0.2">
      <c r="O2421" s="1"/>
    </row>
    <row r="2422" spans="7:16" x14ac:dyDescent="0.2">
      <c r="G2422" s="1"/>
    </row>
    <row r="2423" spans="7:16" x14ac:dyDescent="0.2">
      <c r="G2423" s="1"/>
    </row>
    <row r="2424" spans="7:16" x14ac:dyDescent="0.2">
      <c r="O2424" s="1"/>
      <c r="P2424" s="1"/>
    </row>
    <row r="2425" spans="7:16" x14ac:dyDescent="0.2">
      <c r="G2425" s="1"/>
    </row>
    <row r="2426" spans="7:16" x14ac:dyDescent="0.2">
      <c r="G2426" s="1"/>
    </row>
    <row r="2429" spans="7:16" x14ac:dyDescent="0.2">
      <c r="G2429" s="1"/>
    </row>
    <row r="2430" spans="7:16" x14ac:dyDescent="0.2">
      <c r="G2430" s="1"/>
      <c r="O2430" s="1"/>
      <c r="P2430" s="1"/>
    </row>
    <row r="2432" spans="7:16" x14ac:dyDescent="0.2">
      <c r="G2432" s="1"/>
    </row>
    <row r="2433" spans="7:16" x14ac:dyDescent="0.2">
      <c r="G2433" s="1"/>
    </row>
    <row r="2436" spans="7:16" x14ac:dyDescent="0.2">
      <c r="G2436" s="1"/>
    </row>
    <row r="2437" spans="7:16" x14ac:dyDescent="0.2">
      <c r="G2437" s="1"/>
    </row>
    <row r="2438" spans="7:16" x14ac:dyDescent="0.2">
      <c r="O2438" s="1"/>
      <c r="P2438" s="1"/>
    </row>
    <row r="2439" spans="7:16" x14ac:dyDescent="0.2">
      <c r="G2439" s="1"/>
    </row>
    <row r="2440" spans="7:16" x14ac:dyDescent="0.2">
      <c r="G2440" s="1"/>
      <c r="O2440" s="1"/>
      <c r="P2440" s="1"/>
    </row>
    <row r="2441" spans="7:16" x14ac:dyDescent="0.2">
      <c r="G2441" s="1"/>
    </row>
    <row r="2443" spans="7:16" x14ac:dyDescent="0.2">
      <c r="G2443" s="1"/>
      <c r="O2443" s="1"/>
      <c r="P2443" s="1"/>
    </row>
    <row r="2444" spans="7:16" x14ac:dyDescent="0.2">
      <c r="G2444" s="1"/>
      <c r="O2444" s="1"/>
      <c r="P2444" s="1"/>
    </row>
    <row r="2445" spans="7:16" x14ac:dyDescent="0.2">
      <c r="G2445" s="1"/>
    </row>
    <row r="2447" spans="7:16" x14ac:dyDescent="0.2">
      <c r="O2447" s="1"/>
      <c r="P2447" s="1"/>
    </row>
    <row r="2448" spans="7:16" x14ac:dyDescent="0.2">
      <c r="G2448" s="1"/>
    </row>
    <row r="2449" spans="7:16" x14ac:dyDescent="0.2">
      <c r="G2449" s="1"/>
    </row>
    <row r="2450" spans="7:16" x14ac:dyDescent="0.2">
      <c r="G2450" s="1"/>
      <c r="O2450" s="1"/>
      <c r="P2450" s="1"/>
    </row>
    <row r="2452" spans="7:16" x14ac:dyDescent="0.2">
      <c r="G2452" s="1"/>
    </row>
    <row r="2453" spans="7:16" x14ac:dyDescent="0.2">
      <c r="G2453" s="1"/>
      <c r="O2453" s="1"/>
      <c r="P2453" s="1"/>
    </row>
    <row r="2454" spans="7:16" x14ac:dyDescent="0.2">
      <c r="G2454" s="1"/>
      <c r="O2454" s="1"/>
    </row>
    <row r="2458" spans="7:16" x14ac:dyDescent="0.2">
      <c r="G2458" s="1"/>
    </row>
    <row r="2459" spans="7:16" x14ac:dyDescent="0.2">
      <c r="G2459" s="1"/>
    </row>
    <row r="2460" spans="7:16" x14ac:dyDescent="0.2">
      <c r="G2460" s="1"/>
    </row>
    <row r="2462" spans="7:16" x14ac:dyDescent="0.2">
      <c r="G2462" s="1"/>
    </row>
    <row r="2464" spans="7:16" x14ac:dyDescent="0.2">
      <c r="G2464" s="1"/>
      <c r="O2464" s="1"/>
      <c r="P2464" s="1"/>
    </row>
    <row r="2465" spans="7:16" x14ac:dyDescent="0.2">
      <c r="G2465" s="1"/>
      <c r="O2465" s="1"/>
      <c r="P2465" s="1"/>
    </row>
    <row r="2467" spans="7:16" x14ac:dyDescent="0.2">
      <c r="G2467" s="1"/>
    </row>
    <row r="2468" spans="7:16" x14ac:dyDescent="0.2">
      <c r="G2468" s="1"/>
      <c r="O2468" s="1"/>
      <c r="P2468" s="1"/>
    </row>
    <row r="2469" spans="7:16" x14ac:dyDescent="0.2">
      <c r="G2469" s="1"/>
    </row>
    <row r="2470" spans="7:16" x14ac:dyDescent="0.2">
      <c r="G2470" s="1"/>
    </row>
    <row r="2471" spans="7:16" x14ac:dyDescent="0.2">
      <c r="G2471" s="1"/>
    </row>
    <row r="2472" spans="7:16" x14ac:dyDescent="0.2">
      <c r="G2472" s="1"/>
      <c r="O2472" s="1"/>
      <c r="P2472" s="1"/>
    </row>
    <row r="2473" spans="7:16" x14ac:dyDescent="0.2">
      <c r="G2473" s="1"/>
    </row>
    <row r="2474" spans="7:16" x14ac:dyDescent="0.2">
      <c r="G2474" s="1"/>
    </row>
    <row r="2475" spans="7:16" x14ac:dyDescent="0.2">
      <c r="G2475" s="1"/>
      <c r="O2475" s="1"/>
    </row>
    <row r="2476" spans="7:16" x14ac:dyDescent="0.2">
      <c r="G2476" s="1"/>
    </row>
    <row r="2477" spans="7:16" x14ac:dyDescent="0.2">
      <c r="G2477" s="1"/>
    </row>
    <row r="2479" spans="7:16" x14ac:dyDescent="0.2">
      <c r="O2479" s="1"/>
      <c r="P2479" s="1"/>
    </row>
    <row r="2480" spans="7:16" x14ac:dyDescent="0.2">
      <c r="G2480" s="1"/>
    </row>
    <row r="2481" spans="7:16" x14ac:dyDescent="0.2">
      <c r="G2481" s="1"/>
      <c r="O2481" s="1"/>
      <c r="P2481" s="1"/>
    </row>
    <row r="2483" spans="7:16" x14ac:dyDescent="0.2">
      <c r="G2483" s="1"/>
      <c r="O2483" s="1"/>
    </row>
    <row r="2484" spans="7:16" x14ac:dyDescent="0.2">
      <c r="G2484" s="1"/>
    </row>
    <row r="2488" spans="7:16" x14ac:dyDescent="0.2">
      <c r="G2488" s="1"/>
    </row>
    <row r="2489" spans="7:16" x14ac:dyDescent="0.2">
      <c r="G2489" s="1"/>
    </row>
    <row r="2490" spans="7:16" x14ac:dyDescent="0.2">
      <c r="O2490" s="1"/>
    </row>
    <row r="2491" spans="7:16" x14ac:dyDescent="0.2">
      <c r="G2491" s="1"/>
      <c r="O2491" s="1"/>
      <c r="P2491" s="1"/>
    </row>
    <row r="2492" spans="7:16" x14ac:dyDescent="0.2">
      <c r="G2492" s="1"/>
      <c r="O2492" s="1"/>
      <c r="P2492" s="1"/>
    </row>
    <row r="2493" spans="7:16" x14ac:dyDescent="0.2">
      <c r="G2493" s="1"/>
    </row>
    <row r="2495" spans="7:16" x14ac:dyDescent="0.2">
      <c r="G2495" s="1"/>
    </row>
    <row r="2496" spans="7:16" x14ac:dyDescent="0.2">
      <c r="G2496" s="1"/>
    </row>
    <row r="2497" spans="7:16" x14ac:dyDescent="0.2">
      <c r="G2497" s="1"/>
      <c r="O2497" s="1"/>
      <c r="P2497" s="1"/>
    </row>
    <row r="2498" spans="7:16" x14ac:dyDescent="0.2">
      <c r="G2498" s="1"/>
    </row>
    <row r="2501" spans="7:16" x14ac:dyDescent="0.2">
      <c r="G2501" s="1"/>
    </row>
    <row r="2502" spans="7:16" x14ac:dyDescent="0.2">
      <c r="G2502" s="1"/>
      <c r="O2502" s="1"/>
    </row>
    <row r="2503" spans="7:16" x14ac:dyDescent="0.2">
      <c r="G2503" s="1"/>
    </row>
    <row r="2504" spans="7:16" x14ac:dyDescent="0.2">
      <c r="G2504" s="1"/>
    </row>
    <row r="2505" spans="7:16" x14ac:dyDescent="0.2">
      <c r="G2505" s="1"/>
    </row>
    <row r="2506" spans="7:16" x14ac:dyDescent="0.2">
      <c r="G2506" s="1"/>
    </row>
    <row r="2508" spans="7:16" x14ac:dyDescent="0.2">
      <c r="G2508" s="1"/>
      <c r="O2508" s="1"/>
    </row>
    <row r="2509" spans="7:16" x14ac:dyDescent="0.2">
      <c r="G2509" s="1"/>
    </row>
    <row r="2511" spans="7:16" x14ac:dyDescent="0.2">
      <c r="G2511" s="1"/>
    </row>
    <row r="2512" spans="7:16" x14ac:dyDescent="0.2">
      <c r="O2512" s="1"/>
      <c r="P2512" s="1"/>
    </row>
    <row r="2516" spans="7:16" x14ac:dyDescent="0.2">
      <c r="G2516" s="1"/>
    </row>
    <row r="2518" spans="7:16" x14ac:dyDescent="0.2">
      <c r="G2518" s="1"/>
      <c r="O2518" s="1"/>
      <c r="P2518" s="1"/>
    </row>
    <row r="2520" spans="7:16" x14ac:dyDescent="0.2">
      <c r="G2520" s="1"/>
    </row>
    <row r="2521" spans="7:16" x14ac:dyDescent="0.2">
      <c r="G2521" s="1"/>
    </row>
    <row r="2522" spans="7:16" x14ac:dyDescent="0.2">
      <c r="G2522" s="1"/>
      <c r="O2522" s="1"/>
      <c r="P2522" s="1"/>
    </row>
    <row r="2523" spans="7:16" x14ac:dyDescent="0.2">
      <c r="O2523" s="1"/>
      <c r="P2523" s="1"/>
    </row>
    <row r="2524" spans="7:16" x14ac:dyDescent="0.2">
      <c r="O2524" s="1"/>
      <c r="P2524" s="1"/>
    </row>
    <row r="2526" spans="7:16" x14ac:dyDescent="0.2">
      <c r="G2526" s="1"/>
      <c r="O2526" s="1"/>
    </row>
    <row r="2527" spans="7:16" x14ac:dyDescent="0.2">
      <c r="G2527" s="1"/>
    </row>
    <row r="2528" spans="7:16" x14ac:dyDescent="0.2">
      <c r="G2528" s="1"/>
    </row>
    <row r="2530" spans="7:16" x14ac:dyDescent="0.2">
      <c r="G2530" s="1"/>
      <c r="O2530" s="1"/>
    </row>
    <row r="2533" spans="7:16" x14ac:dyDescent="0.2">
      <c r="O2533" s="1"/>
      <c r="P2533" s="1"/>
    </row>
    <row r="2536" spans="7:16" x14ac:dyDescent="0.2">
      <c r="O2536" s="1"/>
      <c r="P2536" s="1"/>
    </row>
    <row r="2537" spans="7:16" x14ac:dyDescent="0.2">
      <c r="G2537" s="1"/>
      <c r="O2537" s="1"/>
      <c r="P2537" s="1"/>
    </row>
    <row r="2538" spans="7:16" x14ac:dyDescent="0.2">
      <c r="G2538" s="1"/>
    </row>
    <row r="2539" spans="7:16" x14ac:dyDescent="0.2">
      <c r="G2539" s="1"/>
    </row>
    <row r="2542" spans="7:16" x14ac:dyDescent="0.2">
      <c r="O2542" s="1"/>
    </row>
    <row r="2545" spans="7:16" x14ac:dyDescent="0.2">
      <c r="G2545" s="1"/>
    </row>
    <row r="2546" spans="7:16" x14ac:dyDescent="0.2">
      <c r="O2546" s="1"/>
      <c r="P2546" s="1"/>
    </row>
    <row r="2549" spans="7:16" x14ac:dyDescent="0.2">
      <c r="G2549" s="1"/>
    </row>
    <row r="2550" spans="7:16" x14ac:dyDescent="0.2">
      <c r="O2550" s="1"/>
    </row>
    <row r="2551" spans="7:16" x14ac:dyDescent="0.2">
      <c r="G2551" s="1"/>
      <c r="O2551" s="1"/>
      <c r="P2551" s="1"/>
    </row>
    <row r="2554" spans="7:16" x14ac:dyDescent="0.2">
      <c r="G2554" s="1"/>
      <c r="O2554" s="1"/>
      <c r="P2554" s="1"/>
    </row>
    <row r="2555" spans="7:16" x14ac:dyDescent="0.2">
      <c r="G2555" s="1"/>
    </row>
    <row r="2556" spans="7:16" x14ac:dyDescent="0.2">
      <c r="G2556" s="1"/>
      <c r="O2556" s="1"/>
      <c r="P2556" s="1"/>
    </row>
    <row r="2557" spans="7:16" x14ac:dyDescent="0.2">
      <c r="G2557" s="1"/>
      <c r="O2557" s="1"/>
      <c r="P2557" s="1"/>
    </row>
    <row r="2558" spans="7:16" x14ac:dyDescent="0.2">
      <c r="G2558" s="1"/>
    </row>
    <row r="2559" spans="7:16" x14ac:dyDescent="0.2">
      <c r="G2559" s="1"/>
      <c r="O2559" s="1"/>
      <c r="P2559" s="1"/>
    </row>
    <row r="2560" spans="7:16" x14ac:dyDescent="0.2">
      <c r="G2560" s="1"/>
      <c r="O2560" s="1"/>
      <c r="P2560" s="1"/>
    </row>
    <row r="2561" spans="7:16" x14ac:dyDescent="0.2">
      <c r="G2561" s="1"/>
    </row>
    <row r="2562" spans="7:16" x14ac:dyDescent="0.2">
      <c r="G2562" s="1"/>
    </row>
    <row r="2563" spans="7:16" x14ac:dyDescent="0.2">
      <c r="O2563" s="1"/>
      <c r="P2563" s="1"/>
    </row>
    <row r="2564" spans="7:16" x14ac:dyDescent="0.2">
      <c r="G2564" s="1"/>
    </row>
    <row r="2565" spans="7:16" x14ac:dyDescent="0.2">
      <c r="G2565" s="1"/>
    </row>
    <row r="2567" spans="7:16" x14ac:dyDescent="0.2">
      <c r="G2567" s="1"/>
    </row>
    <row r="2568" spans="7:16" x14ac:dyDescent="0.2">
      <c r="G2568" s="1"/>
      <c r="O2568" s="1"/>
      <c r="P2568" s="1"/>
    </row>
    <row r="2569" spans="7:16" x14ac:dyDescent="0.2">
      <c r="G2569" s="1"/>
      <c r="O2569" s="1"/>
    </row>
    <row r="2570" spans="7:16" x14ac:dyDescent="0.2">
      <c r="G2570" s="1"/>
    </row>
    <row r="2572" spans="7:16" x14ac:dyDescent="0.2">
      <c r="G2572" s="1"/>
    </row>
    <row r="2573" spans="7:16" x14ac:dyDescent="0.2">
      <c r="G2573" s="1"/>
    </row>
    <row r="2574" spans="7:16" x14ac:dyDescent="0.2">
      <c r="O2574" s="1"/>
      <c r="P2574" s="1"/>
    </row>
    <row r="2575" spans="7:16" x14ac:dyDescent="0.2">
      <c r="O2575" s="1"/>
      <c r="P2575" s="1"/>
    </row>
    <row r="2576" spans="7:16" x14ac:dyDescent="0.2">
      <c r="G2576" s="1"/>
    </row>
    <row r="2577" spans="7:16" x14ac:dyDescent="0.2">
      <c r="O2577" s="1"/>
      <c r="P2577" s="1"/>
    </row>
    <row r="2578" spans="7:16" x14ac:dyDescent="0.2">
      <c r="G2578" s="1"/>
    </row>
    <row r="2579" spans="7:16" x14ac:dyDescent="0.2">
      <c r="G2579" s="1"/>
    </row>
    <row r="2580" spans="7:16" x14ac:dyDescent="0.2">
      <c r="G2580" s="1"/>
      <c r="O2580" s="1"/>
      <c r="P2580" s="1"/>
    </row>
    <row r="2581" spans="7:16" x14ac:dyDescent="0.2">
      <c r="O2581" s="1"/>
    </row>
    <row r="2582" spans="7:16" x14ac:dyDescent="0.2">
      <c r="G2582" s="1"/>
      <c r="O2582" s="1"/>
      <c r="P2582" s="1"/>
    </row>
    <row r="2583" spans="7:16" x14ac:dyDescent="0.2">
      <c r="G2583" s="1"/>
    </row>
    <row r="2584" spans="7:16" x14ac:dyDescent="0.2">
      <c r="G2584" s="1"/>
      <c r="O2584" s="1"/>
    </row>
    <row r="2586" spans="7:16" x14ac:dyDescent="0.2">
      <c r="G2586" s="1"/>
    </row>
    <row r="2587" spans="7:16" x14ac:dyDescent="0.2">
      <c r="G2587" s="1"/>
    </row>
    <row r="2589" spans="7:16" x14ac:dyDescent="0.2">
      <c r="G2589" s="1"/>
      <c r="O2589" s="1"/>
      <c r="P2589" s="1"/>
    </row>
    <row r="2590" spans="7:16" x14ac:dyDescent="0.2">
      <c r="G2590" s="1"/>
    </row>
    <row r="2591" spans="7:16" x14ac:dyDescent="0.2">
      <c r="G2591" s="1"/>
    </row>
    <row r="2593" spans="7:16" x14ac:dyDescent="0.2">
      <c r="G2593" s="1"/>
      <c r="O2593" s="1"/>
      <c r="P2593" s="1"/>
    </row>
    <row r="2594" spans="7:16" x14ac:dyDescent="0.2">
      <c r="G2594" s="1"/>
    </row>
    <row r="2595" spans="7:16" x14ac:dyDescent="0.2">
      <c r="G2595" s="1"/>
    </row>
    <row r="2597" spans="7:16" x14ac:dyDescent="0.2">
      <c r="G2597" s="1"/>
    </row>
    <row r="2602" spans="7:16" x14ac:dyDescent="0.2">
      <c r="G2602" s="1"/>
    </row>
    <row r="2603" spans="7:16" x14ac:dyDescent="0.2">
      <c r="G2603" s="1"/>
      <c r="O2603" s="1"/>
      <c r="P2603" s="1"/>
    </row>
    <row r="2604" spans="7:16" x14ac:dyDescent="0.2">
      <c r="G2604" s="1"/>
    </row>
    <row r="2607" spans="7:16" x14ac:dyDescent="0.2">
      <c r="G2607" s="1"/>
    </row>
    <row r="2609" spans="7:16" x14ac:dyDescent="0.2">
      <c r="O2609" s="1"/>
      <c r="P2609" s="1"/>
    </row>
    <row r="2611" spans="7:16" x14ac:dyDescent="0.2">
      <c r="G2611" s="1"/>
    </row>
    <row r="2612" spans="7:16" x14ac:dyDescent="0.2">
      <c r="G2612" s="1"/>
    </row>
    <row r="2613" spans="7:16" x14ac:dyDescent="0.2">
      <c r="G2613" s="1"/>
    </row>
    <row r="2614" spans="7:16" x14ac:dyDescent="0.2">
      <c r="G2614" s="1"/>
    </row>
    <row r="2617" spans="7:16" x14ac:dyDescent="0.2">
      <c r="G2617" s="1"/>
    </row>
    <row r="2619" spans="7:16" x14ac:dyDescent="0.2">
      <c r="G2619" s="1"/>
    </row>
    <row r="2620" spans="7:16" x14ac:dyDescent="0.2">
      <c r="G2620" s="1"/>
    </row>
    <row r="2623" spans="7:16" x14ac:dyDescent="0.2">
      <c r="G2623" s="1"/>
    </row>
    <row r="2626" spans="7:16" x14ac:dyDescent="0.2">
      <c r="G2626" s="1"/>
    </row>
    <row r="2630" spans="7:16" x14ac:dyDescent="0.2">
      <c r="O2630" s="1"/>
    </row>
    <row r="2634" spans="7:16" x14ac:dyDescent="0.2">
      <c r="O2634" s="1"/>
      <c r="P2634" s="1"/>
    </row>
    <row r="2636" spans="7:16" x14ac:dyDescent="0.2">
      <c r="G2636" s="1"/>
    </row>
    <row r="2637" spans="7:16" x14ac:dyDescent="0.2">
      <c r="O2637" s="1"/>
      <c r="P2637" s="1"/>
    </row>
    <row r="2638" spans="7:16" x14ac:dyDescent="0.2">
      <c r="G2638" s="1"/>
    </row>
    <row r="2640" spans="7:16" x14ac:dyDescent="0.2">
      <c r="G2640" s="1"/>
    </row>
    <row r="2641" spans="7:16" x14ac:dyDescent="0.2">
      <c r="G2641" s="1"/>
    </row>
    <row r="2642" spans="7:16" x14ac:dyDescent="0.2">
      <c r="G2642" s="1"/>
      <c r="O2642" s="1"/>
      <c r="P2642" s="1"/>
    </row>
    <row r="2643" spans="7:16" x14ac:dyDescent="0.2">
      <c r="G2643" s="1"/>
      <c r="O2643" s="1"/>
    </row>
    <row r="2644" spans="7:16" x14ac:dyDescent="0.2">
      <c r="G2644" s="1"/>
    </row>
    <row r="2645" spans="7:16" x14ac:dyDescent="0.2">
      <c r="G2645" s="1"/>
    </row>
    <row r="2649" spans="7:16" x14ac:dyDescent="0.2">
      <c r="G2649" s="1"/>
      <c r="O2649" s="1"/>
    </row>
    <row r="2650" spans="7:16" x14ac:dyDescent="0.2">
      <c r="G2650" s="1"/>
      <c r="O2650" s="1"/>
      <c r="P2650" s="1"/>
    </row>
    <row r="2651" spans="7:16" x14ac:dyDescent="0.2">
      <c r="G2651" s="1"/>
    </row>
    <row r="2652" spans="7:16" x14ac:dyDescent="0.2">
      <c r="G2652" s="1"/>
      <c r="O2652" s="1"/>
    </row>
    <row r="2654" spans="7:16" x14ac:dyDescent="0.2">
      <c r="O2654" s="1"/>
      <c r="P2654" s="1"/>
    </row>
    <row r="2655" spans="7:16" x14ac:dyDescent="0.2">
      <c r="O2655" s="1"/>
      <c r="P2655" s="1"/>
    </row>
    <row r="2657" spans="7:16" x14ac:dyDescent="0.2">
      <c r="G2657" s="1"/>
    </row>
    <row r="2661" spans="7:16" x14ac:dyDescent="0.2">
      <c r="G2661" s="1"/>
    </row>
    <row r="2662" spans="7:16" x14ac:dyDescent="0.2">
      <c r="G2662" s="1"/>
    </row>
    <row r="2663" spans="7:16" x14ac:dyDescent="0.2">
      <c r="G2663" s="1"/>
    </row>
    <row r="2664" spans="7:16" x14ac:dyDescent="0.2">
      <c r="G2664" s="1"/>
      <c r="O2664" s="1"/>
      <c r="P2664" s="1"/>
    </row>
    <row r="2665" spans="7:16" x14ac:dyDescent="0.2">
      <c r="G2665" s="1"/>
      <c r="O2665" s="1"/>
      <c r="P2665" s="1"/>
    </row>
    <row r="2668" spans="7:16" x14ac:dyDescent="0.2">
      <c r="O2668" s="1"/>
      <c r="P2668" s="1"/>
    </row>
    <row r="2669" spans="7:16" x14ac:dyDescent="0.2">
      <c r="G2669" s="1"/>
    </row>
    <row r="2671" spans="7:16" x14ac:dyDescent="0.2">
      <c r="G2671" s="1"/>
    </row>
    <row r="2672" spans="7:16" x14ac:dyDescent="0.2">
      <c r="G2672" s="1"/>
    </row>
    <row r="2673" spans="7:16" x14ac:dyDescent="0.2">
      <c r="G2673" s="1"/>
      <c r="O2673" s="1"/>
      <c r="P2673" s="1"/>
    </row>
    <row r="2675" spans="7:16" x14ac:dyDescent="0.2">
      <c r="G2675" s="1"/>
    </row>
    <row r="2678" spans="7:16" x14ac:dyDescent="0.2">
      <c r="O2678" s="1"/>
    </row>
    <row r="2687" spans="7:16" x14ac:dyDescent="0.2">
      <c r="O2687" s="1"/>
      <c r="P2687" s="1"/>
    </row>
    <row r="2689" spans="7:16" x14ac:dyDescent="0.2">
      <c r="G2689" s="1"/>
    </row>
    <row r="2691" spans="7:16" x14ac:dyDescent="0.2">
      <c r="G2691" s="1"/>
    </row>
    <row r="2693" spans="7:16" x14ac:dyDescent="0.2">
      <c r="G2693" s="1"/>
    </row>
    <row r="2694" spans="7:16" x14ac:dyDescent="0.2">
      <c r="G2694" s="1"/>
    </row>
    <row r="2700" spans="7:16" x14ac:dyDescent="0.2">
      <c r="G2700" s="1"/>
    </row>
    <row r="2701" spans="7:16" x14ac:dyDescent="0.2">
      <c r="O2701" s="1"/>
      <c r="P2701" s="1"/>
    </row>
    <row r="2704" spans="7:16" x14ac:dyDescent="0.2">
      <c r="G2704" s="1"/>
    </row>
    <row r="2706" spans="7:16" x14ac:dyDescent="0.2">
      <c r="G2706" s="1"/>
      <c r="O2706" s="1"/>
    </row>
    <row r="2707" spans="7:16" x14ac:dyDescent="0.2">
      <c r="G2707" s="1"/>
    </row>
    <row r="2709" spans="7:16" x14ac:dyDescent="0.2">
      <c r="G2709" s="1"/>
      <c r="O2709" s="1"/>
      <c r="P2709" s="1"/>
    </row>
    <row r="2710" spans="7:16" x14ac:dyDescent="0.2">
      <c r="G2710" s="1"/>
    </row>
    <row r="2711" spans="7:16" x14ac:dyDescent="0.2">
      <c r="G2711" s="1"/>
    </row>
    <row r="2712" spans="7:16" x14ac:dyDescent="0.2">
      <c r="G2712" s="1"/>
    </row>
    <row r="2714" spans="7:16" x14ac:dyDescent="0.2">
      <c r="G2714" s="1"/>
      <c r="O2714" s="1"/>
    </row>
    <row r="2715" spans="7:16" x14ac:dyDescent="0.2">
      <c r="G2715" s="1"/>
    </row>
    <row r="2720" spans="7:16" x14ac:dyDescent="0.2">
      <c r="G2720" s="1"/>
    </row>
    <row r="2721" spans="7:16" x14ac:dyDescent="0.2">
      <c r="G2721" s="1"/>
    </row>
    <row r="2722" spans="7:16" x14ac:dyDescent="0.2">
      <c r="O2722" s="1"/>
    </row>
    <row r="2723" spans="7:16" x14ac:dyDescent="0.2">
      <c r="O2723" s="1"/>
      <c r="P2723" s="1"/>
    </row>
    <row r="2725" spans="7:16" x14ac:dyDescent="0.2">
      <c r="G2725" s="1"/>
    </row>
    <row r="2727" spans="7:16" x14ac:dyDescent="0.2">
      <c r="G2727" s="1"/>
    </row>
    <row r="2728" spans="7:16" x14ac:dyDescent="0.2">
      <c r="G2728" s="1"/>
      <c r="O2728" s="1"/>
      <c r="P2728" s="1"/>
    </row>
    <row r="2729" spans="7:16" x14ac:dyDescent="0.2">
      <c r="G2729" s="1"/>
    </row>
    <row r="2730" spans="7:16" x14ac:dyDescent="0.2">
      <c r="G2730" s="1"/>
    </row>
    <row r="2732" spans="7:16" x14ac:dyDescent="0.2">
      <c r="O2732" s="1"/>
    </row>
    <row r="2735" spans="7:16" x14ac:dyDescent="0.2">
      <c r="O2735" s="1"/>
      <c r="P2735" s="1"/>
    </row>
    <row r="2736" spans="7:16" x14ac:dyDescent="0.2">
      <c r="G2736" s="1"/>
    </row>
    <row r="2737" spans="7:16" x14ac:dyDescent="0.2">
      <c r="G2737" s="1"/>
    </row>
    <row r="2740" spans="7:16" x14ac:dyDescent="0.2">
      <c r="G2740" s="1"/>
      <c r="O2740" s="1"/>
    </row>
    <row r="2741" spans="7:16" x14ac:dyDescent="0.2">
      <c r="G2741" s="1"/>
      <c r="O2741" s="1"/>
      <c r="P2741" s="1"/>
    </row>
    <row r="2744" spans="7:16" x14ac:dyDescent="0.2">
      <c r="G2744" s="1"/>
    </row>
    <row r="2745" spans="7:16" x14ac:dyDescent="0.2">
      <c r="G2745" s="1"/>
    </row>
    <row r="2746" spans="7:16" x14ac:dyDescent="0.2">
      <c r="G2746" s="1"/>
    </row>
    <row r="2749" spans="7:16" x14ac:dyDescent="0.2">
      <c r="G2749" s="1"/>
    </row>
    <row r="2750" spans="7:16" x14ac:dyDescent="0.2">
      <c r="G2750" s="1"/>
    </row>
    <row r="2752" spans="7:16" x14ac:dyDescent="0.2">
      <c r="G2752" s="1"/>
    </row>
    <row r="2753" spans="7:16" x14ac:dyDescent="0.2">
      <c r="G2753" s="1"/>
    </row>
    <row r="2755" spans="7:16" x14ac:dyDescent="0.2">
      <c r="G2755" s="1"/>
    </row>
    <row r="2756" spans="7:16" x14ac:dyDescent="0.2">
      <c r="G2756" s="1"/>
    </row>
    <row r="2757" spans="7:16" x14ac:dyDescent="0.2">
      <c r="G2757" s="1"/>
    </row>
    <row r="2758" spans="7:16" x14ac:dyDescent="0.2">
      <c r="G2758" s="1"/>
    </row>
    <row r="2759" spans="7:16" x14ac:dyDescent="0.2">
      <c r="O2759" s="1"/>
    </row>
    <row r="2760" spans="7:16" x14ac:dyDescent="0.2">
      <c r="G2760" s="1"/>
      <c r="O2760" s="1"/>
      <c r="P2760" s="1"/>
    </row>
    <row r="2765" spans="7:16" x14ac:dyDescent="0.2">
      <c r="O2765" s="1"/>
      <c r="P2765" s="1"/>
    </row>
    <row r="2768" spans="7:16" x14ac:dyDescent="0.2">
      <c r="G2768" s="1"/>
    </row>
    <row r="2769" spans="7:16" x14ac:dyDescent="0.2">
      <c r="G2769" s="1"/>
    </row>
    <row r="2771" spans="7:16" x14ac:dyDescent="0.2">
      <c r="G2771" s="1"/>
      <c r="O2771" s="1"/>
    </row>
    <row r="2775" spans="7:16" x14ac:dyDescent="0.2">
      <c r="G2775" s="1"/>
    </row>
    <row r="2776" spans="7:16" x14ac:dyDescent="0.2">
      <c r="G2776" s="1"/>
    </row>
    <row r="2778" spans="7:16" x14ac:dyDescent="0.2">
      <c r="G2778" s="1"/>
      <c r="O2778" s="1"/>
    </row>
    <row r="2780" spans="7:16" x14ac:dyDescent="0.2">
      <c r="G2780" s="1"/>
    </row>
    <row r="2782" spans="7:16" x14ac:dyDescent="0.2">
      <c r="G2782" s="1"/>
    </row>
    <row r="2784" spans="7:16" x14ac:dyDescent="0.2">
      <c r="G2784" s="1"/>
      <c r="O2784" s="1"/>
      <c r="P2784" s="1"/>
    </row>
    <row r="2785" spans="7:16" x14ac:dyDescent="0.2">
      <c r="G2785" s="1"/>
      <c r="O2785" s="1"/>
    </row>
    <row r="2786" spans="7:16" x14ac:dyDescent="0.2">
      <c r="O2786" s="1"/>
      <c r="P2786" s="1"/>
    </row>
    <row r="2787" spans="7:16" x14ac:dyDescent="0.2">
      <c r="G2787" s="1"/>
    </row>
    <row r="2789" spans="7:16" x14ac:dyDescent="0.2">
      <c r="G2789" s="1"/>
    </row>
    <row r="2792" spans="7:16" x14ac:dyDescent="0.2">
      <c r="G2792" s="1"/>
      <c r="O2792" s="1"/>
      <c r="P2792" s="1"/>
    </row>
    <row r="2793" spans="7:16" x14ac:dyDescent="0.2">
      <c r="G2793" s="1"/>
    </row>
    <row r="2795" spans="7:16" x14ac:dyDescent="0.2">
      <c r="G2795" s="1"/>
    </row>
    <row r="2796" spans="7:16" x14ac:dyDescent="0.2">
      <c r="G2796" s="1"/>
    </row>
    <row r="2797" spans="7:16" x14ac:dyDescent="0.2">
      <c r="G2797" s="1"/>
    </row>
    <row r="2798" spans="7:16" x14ac:dyDescent="0.2">
      <c r="G2798" s="1"/>
    </row>
    <row r="2800" spans="7:16" x14ac:dyDescent="0.2">
      <c r="G2800" s="1"/>
    </row>
    <row r="2802" spans="7:16" x14ac:dyDescent="0.2">
      <c r="G2802" s="1"/>
    </row>
    <row r="2803" spans="7:16" x14ac:dyDescent="0.2">
      <c r="G2803" s="1"/>
    </row>
    <row r="2805" spans="7:16" x14ac:dyDescent="0.2">
      <c r="G2805" s="1"/>
    </row>
    <row r="2806" spans="7:16" x14ac:dyDescent="0.2">
      <c r="G2806" s="1"/>
    </row>
    <row r="2808" spans="7:16" x14ac:dyDescent="0.2">
      <c r="O2808" s="1"/>
    </row>
    <row r="2810" spans="7:16" x14ac:dyDescent="0.2">
      <c r="G2810" s="1"/>
    </row>
    <row r="2811" spans="7:16" x14ac:dyDescent="0.2">
      <c r="G2811" s="1"/>
    </row>
    <row r="2813" spans="7:16" x14ac:dyDescent="0.2">
      <c r="G2813" s="1"/>
      <c r="O2813" s="1"/>
      <c r="P2813" s="1"/>
    </row>
    <row r="2814" spans="7:16" x14ac:dyDescent="0.2">
      <c r="G2814" s="1"/>
      <c r="O2814" s="1"/>
    </row>
    <row r="2816" spans="7:16" x14ac:dyDescent="0.2">
      <c r="G2816" s="1"/>
    </row>
    <row r="2818" spans="7:16" x14ac:dyDescent="0.2">
      <c r="O2818" s="1"/>
      <c r="P2818" s="1"/>
    </row>
    <row r="2819" spans="7:16" x14ac:dyDescent="0.2">
      <c r="G2819" s="1"/>
    </row>
    <row r="2821" spans="7:16" x14ac:dyDescent="0.2">
      <c r="O2821" s="1"/>
      <c r="P2821" s="1"/>
    </row>
    <row r="2822" spans="7:16" x14ac:dyDescent="0.2">
      <c r="O2822" s="1"/>
    </row>
    <row r="2825" spans="7:16" x14ac:dyDescent="0.2">
      <c r="O2825" s="1"/>
    </row>
    <row r="2828" spans="7:16" x14ac:dyDescent="0.2">
      <c r="G2828" s="1"/>
    </row>
    <row r="2829" spans="7:16" x14ac:dyDescent="0.2">
      <c r="G2829" s="1"/>
    </row>
    <row r="2830" spans="7:16" x14ac:dyDescent="0.2">
      <c r="O2830" s="1"/>
      <c r="P2830" s="1"/>
    </row>
    <row r="2835" spans="7:16" x14ac:dyDescent="0.2">
      <c r="O2835" s="1"/>
      <c r="P2835" s="1"/>
    </row>
    <row r="2839" spans="7:16" x14ac:dyDescent="0.2">
      <c r="O2839" s="1"/>
    </row>
    <row r="2840" spans="7:16" x14ac:dyDescent="0.2">
      <c r="G2840" s="1"/>
    </row>
    <row r="2844" spans="7:16" x14ac:dyDescent="0.2">
      <c r="G2844" s="1"/>
    </row>
    <row r="2846" spans="7:16" x14ac:dyDescent="0.2">
      <c r="G2846" s="1"/>
    </row>
    <row r="2847" spans="7:16" x14ac:dyDescent="0.2">
      <c r="G2847" s="1"/>
    </row>
    <row r="2849" spans="7:16" x14ac:dyDescent="0.2">
      <c r="G2849" s="1"/>
    </row>
    <row r="2850" spans="7:16" x14ac:dyDescent="0.2">
      <c r="G2850" s="1"/>
    </row>
    <row r="2853" spans="7:16" x14ac:dyDescent="0.2">
      <c r="O2853" s="1"/>
      <c r="P2853" s="1"/>
    </row>
    <row r="2855" spans="7:16" x14ac:dyDescent="0.2">
      <c r="O2855" s="1"/>
      <c r="P2855" s="1"/>
    </row>
    <row r="2857" spans="7:16" x14ac:dyDescent="0.2">
      <c r="G2857" s="1"/>
    </row>
    <row r="2858" spans="7:16" x14ac:dyDescent="0.2">
      <c r="O2858" s="1"/>
      <c r="P2858" s="1"/>
    </row>
    <row r="2860" spans="7:16" x14ac:dyDescent="0.2">
      <c r="G2860" s="1"/>
    </row>
    <row r="2861" spans="7:16" x14ac:dyDescent="0.2">
      <c r="O2861" s="1"/>
      <c r="P2861" s="1"/>
    </row>
    <row r="2862" spans="7:16" x14ac:dyDescent="0.2">
      <c r="G2862" s="1"/>
    </row>
    <row r="2864" spans="7:16" x14ac:dyDescent="0.2">
      <c r="G2864" s="1"/>
    </row>
    <row r="2865" spans="7:16" x14ac:dyDescent="0.2">
      <c r="G2865" s="1"/>
      <c r="O2865" s="1"/>
      <c r="P2865" s="1"/>
    </row>
    <row r="2866" spans="7:16" x14ac:dyDescent="0.2">
      <c r="G2866" s="1"/>
    </row>
    <row r="2868" spans="7:16" x14ac:dyDescent="0.2">
      <c r="O2868" s="1"/>
      <c r="P2868" s="1"/>
    </row>
    <row r="2874" spans="7:16" x14ac:dyDescent="0.2">
      <c r="O2874" s="1"/>
      <c r="P2874" s="1"/>
    </row>
    <row r="2875" spans="7:16" x14ac:dyDescent="0.2">
      <c r="G2875" s="1"/>
      <c r="O2875" s="1"/>
      <c r="P2875" s="1"/>
    </row>
    <row r="2876" spans="7:16" x14ac:dyDescent="0.2">
      <c r="G2876" s="1"/>
    </row>
    <row r="2877" spans="7:16" x14ac:dyDescent="0.2">
      <c r="G2877" s="1"/>
    </row>
    <row r="2879" spans="7:16" x14ac:dyDescent="0.2">
      <c r="G2879" s="1"/>
    </row>
    <row r="2880" spans="7:16" x14ac:dyDescent="0.2">
      <c r="G2880" s="1"/>
      <c r="O2880" s="1"/>
    </row>
    <row r="2882" spans="7:16" x14ac:dyDescent="0.2">
      <c r="G2882" s="1"/>
    </row>
    <row r="2883" spans="7:16" x14ac:dyDescent="0.2">
      <c r="G2883" s="1"/>
    </row>
    <row r="2884" spans="7:16" x14ac:dyDescent="0.2">
      <c r="G2884" s="1"/>
    </row>
    <row r="2887" spans="7:16" x14ac:dyDescent="0.2">
      <c r="G2887" s="1"/>
    </row>
    <row r="2888" spans="7:16" x14ac:dyDescent="0.2">
      <c r="G2888" s="1"/>
    </row>
    <row r="2889" spans="7:16" x14ac:dyDescent="0.2">
      <c r="O2889" s="1"/>
    </row>
    <row r="2890" spans="7:16" x14ac:dyDescent="0.2">
      <c r="G2890" s="1"/>
      <c r="O2890" s="1"/>
      <c r="P2890" s="1"/>
    </row>
    <row r="2891" spans="7:16" x14ac:dyDescent="0.2">
      <c r="G2891" s="1"/>
    </row>
    <row r="2893" spans="7:16" x14ac:dyDescent="0.2">
      <c r="G2893" s="1"/>
      <c r="O2893" s="1"/>
    </row>
    <row r="2895" spans="7:16" x14ac:dyDescent="0.2">
      <c r="G2895" s="1"/>
    </row>
    <row r="2896" spans="7:16" x14ac:dyDescent="0.2">
      <c r="G2896" s="1"/>
    </row>
    <row r="2897" spans="7:15" x14ac:dyDescent="0.2">
      <c r="G2897" s="1"/>
    </row>
    <row r="2899" spans="7:15" x14ac:dyDescent="0.2">
      <c r="G2899" s="1"/>
    </row>
    <row r="2902" spans="7:15" x14ac:dyDescent="0.2">
      <c r="G2902" s="1"/>
    </row>
    <row r="2903" spans="7:15" x14ac:dyDescent="0.2">
      <c r="O2903" s="1"/>
    </row>
    <row r="2911" spans="7:15" x14ac:dyDescent="0.2">
      <c r="G2911" s="1"/>
    </row>
    <row r="2913" spans="7:16" x14ac:dyDescent="0.2">
      <c r="G2913" s="1"/>
    </row>
    <row r="2916" spans="7:16" x14ac:dyDescent="0.2">
      <c r="O2916" s="1"/>
    </row>
    <row r="2917" spans="7:16" x14ac:dyDescent="0.2">
      <c r="O2917" s="1"/>
      <c r="P2917" s="1"/>
    </row>
    <row r="2919" spans="7:16" x14ac:dyDescent="0.2">
      <c r="O2919" s="1"/>
    </row>
    <row r="2920" spans="7:16" x14ac:dyDescent="0.2">
      <c r="G2920" s="1"/>
    </row>
    <row r="2922" spans="7:16" x14ac:dyDescent="0.2">
      <c r="G2922" s="1"/>
    </row>
    <row r="2924" spans="7:16" x14ac:dyDescent="0.2">
      <c r="G2924" s="1"/>
      <c r="O2924" s="1"/>
      <c r="P2924" s="1"/>
    </row>
    <row r="2926" spans="7:16" x14ac:dyDescent="0.2">
      <c r="O2926" s="1"/>
    </row>
    <row r="2928" spans="7:16" x14ac:dyDescent="0.2">
      <c r="G2928" s="1"/>
    </row>
    <row r="2931" spans="7:16" x14ac:dyDescent="0.2">
      <c r="G2931" s="1"/>
    </row>
    <row r="2932" spans="7:16" x14ac:dyDescent="0.2">
      <c r="G2932" s="1"/>
    </row>
    <row r="2934" spans="7:16" x14ac:dyDescent="0.2">
      <c r="G2934" s="1"/>
    </row>
    <row r="2936" spans="7:16" x14ac:dyDescent="0.2">
      <c r="O2936" s="1"/>
      <c r="P2936" s="1"/>
    </row>
    <row r="2937" spans="7:16" x14ac:dyDescent="0.2">
      <c r="G2937" s="1"/>
    </row>
    <row r="2938" spans="7:16" x14ac:dyDescent="0.2">
      <c r="G2938" s="1"/>
      <c r="O2938" s="1"/>
      <c r="P2938" s="1"/>
    </row>
    <row r="2940" spans="7:16" x14ac:dyDescent="0.2">
      <c r="O2940" s="1"/>
      <c r="P2940" s="1"/>
    </row>
    <row r="2941" spans="7:16" x14ac:dyDescent="0.2">
      <c r="G2941" s="1"/>
    </row>
    <row r="2942" spans="7:16" x14ac:dyDescent="0.2">
      <c r="G2942" s="1"/>
    </row>
    <row r="2945" spans="7:16" x14ac:dyDescent="0.2">
      <c r="O2945" s="1"/>
    </row>
    <row r="2947" spans="7:16" x14ac:dyDescent="0.2">
      <c r="G2947" s="1"/>
    </row>
    <row r="2949" spans="7:16" x14ac:dyDescent="0.2">
      <c r="G2949" s="1"/>
    </row>
    <row r="2950" spans="7:16" x14ac:dyDescent="0.2">
      <c r="G2950" s="1"/>
    </row>
    <row r="2953" spans="7:16" x14ac:dyDescent="0.2">
      <c r="G2953" s="1"/>
      <c r="O2953" s="1"/>
      <c r="P2953" s="1"/>
    </row>
    <row r="2954" spans="7:16" x14ac:dyDescent="0.2">
      <c r="O2954" s="1"/>
    </row>
    <row r="2956" spans="7:16" x14ac:dyDescent="0.2">
      <c r="G2956" s="1"/>
    </row>
    <row r="2963" spans="7:16" x14ac:dyDescent="0.2">
      <c r="G2963" s="1"/>
    </row>
    <row r="2964" spans="7:16" x14ac:dyDescent="0.2">
      <c r="G2964" s="1"/>
    </row>
    <row r="2965" spans="7:16" x14ac:dyDescent="0.2">
      <c r="G2965" s="1"/>
    </row>
    <row r="2967" spans="7:16" x14ac:dyDescent="0.2">
      <c r="G2967" s="1"/>
    </row>
    <row r="2970" spans="7:16" x14ac:dyDescent="0.2">
      <c r="O2970" s="1"/>
    </row>
    <row r="2971" spans="7:16" x14ac:dyDescent="0.2">
      <c r="G2971" s="1"/>
    </row>
    <row r="2972" spans="7:16" x14ac:dyDescent="0.2">
      <c r="G2972" s="1"/>
      <c r="O2972" s="1"/>
      <c r="P2972" s="1"/>
    </row>
    <row r="2978" spans="7:16" x14ac:dyDescent="0.2">
      <c r="G2978" s="1"/>
    </row>
    <row r="2986" spans="7:16" x14ac:dyDescent="0.2">
      <c r="G2986" s="1"/>
      <c r="O2986" s="1"/>
      <c r="P2986" s="1"/>
    </row>
    <row r="2987" spans="7:16" x14ac:dyDescent="0.2">
      <c r="G2987" s="1"/>
    </row>
    <row r="2990" spans="7:16" x14ac:dyDescent="0.2">
      <c r="G2990" s="1"/>
    </row>
    <row r="2992" spans="7:16" x14ac:dyDescent="0.2">
      <c r="O2992" s="1"/>
    </row>
    <row r="2995" spans="7:7" x14ac:dyDescent="0.2">
      <c r="G2995" s="1"/>
    </row>
    <row r="2997" spans="7:7" x14ac:dyDescent="0.2">
      <c r="G2997" s="1"/>
    </row>
    <row r="2998" spans="7:7" x14ac:dyDescent="0.2">
      <c r="G2998" s="1"/>
    </row>
    <row r="3001" spans="7:7" x14ac:dyDescent="0.2">
      <c r="G3001" s="1"/>
    </row>
    <row r="3003" spans="7:7" x14ac:dyDescent="0.2">
      <c r="G3003" s="1"/>
    </row>
    <row r="3005" spans="7:7" x14ac:dyDescent="0.2">
      <c r="G3005" s="1"/>
    </row>
    <row r="3010" spans="7:7" x14ac:dyDescent="0.2">
      <c r="G3010" s="1"/>
    </row>
    <row r="3012" spans="7:7" x14ac:dyDescent="0.2">
      <c r="G3012" s="1"/>
    </row>
    <row r="3013" spans="7:7" x14ac:dyDescent="0.2">
      <c r="G3013" s="1"/>
    </row>
    <row r="3017" spans="7:7" x14ac:dyDescent="0.2">
      <c r="G3017" s="1"/>
    </row>
    <row r="3018" spans="7:7" x14ac:dyDescent="0.2">
      <c r="G3018" s="1"/>
    </row>
    <row r="3021" spans="7:7" x14ac:dyDescent="0.2">
      <c r="G3021" s="1"/>
    </row>
    <row r="3027" spans="7:7" x14ac:dyDescent="0.2">
      <c r="G3027" s="1"/>
    </row>
    <row r="3038" spans="7:7" x14ac:dyDescent="0.2">
      <c r="G3038" s="1"/>
    </row>
    <row r="3039" spans="7:7" x14ac:dyDescent="0.2">
      <c r="G3039" s="1"/>
    </row>
    <row r="3043" spans="7:7" x14ac:dyDescent="0.2">
      <c r="G3043" s="1"/>
    </row>
    <row r="3044" spans="7:7" x14ac:dyDescent="0.2">
      <c r="G3044" s="1"/>
    </row>
    <row r="3045" spans="7:7" x14ac:dyDescent="0.2">
      <c r="G3045" s="1"/>
    </row>
    <row r="3047" spans="7:7" x14ac:dyDescent="0.2">
      <c r="G3047" s="1"/>
    </row>
    <row r="3053" spans="7:7" x14ac:dyDescent="0.2">
      <c r="G3053" s="1"/>
    </row>
    <row r="3055" spans="7:7" x14ac:dyDescent="0.2">
      <c r="G3055" s="1"/>
    </row>
    <row r="3058" spans="7:15" x14ac:dyDescent="0.2">
      <c r="G3058" s="1"/>
    </row>
    <row r="3061" spans="7:15" x14ac:dyDescent="0.2">
      <c r="G3061" s="1"/>
    </row>
    <row r="3064" spans="7:15" x14ac:dyDescent="0.2">
      <c r="G3064" s="1"/>
    </row>
    <row r="3065" spans="7:15" x14ac:dyDescent="0.2">
      <c r="G3065" s="1"/>
    </row>
    <row r="3068" spans="7:15" x14ac:dyDescent="0.2">
      <c r="G3068" s="1"/>
      <c r="O3068" s="1"/>
    </row>
    <row r="3071" spans="7:15" x14ac:dyDescent="0.2">
      <c r="G3071" s="1"/>
    </row>
    <row r="3074" spans="7:16" x14ac:dyDescent="0.2">
      <c r="G3074" s="1"/>
    </row>
    <row r="3076" spans="7:16" x14ac:dyDescent="0.2">
      <c r="G3076" s="1"/>
    </row>
    <row r="3077" spans="7:16" x14ac:dyDescent="0.2">
      <c r="G3077" s="1"/>
    </row>
    <row r="3078" spans="7:16" x14ac:dyDescent="0.2">
      <c r="G3078" s="1"/>
    </row>
    <row r="3079" spans="7:16" x14ac:dyDescent="0.2">
      <c r="G3079" s="1"/>
    </row>
    <row r="3082" spans="7:16" x14ac:dyDescent="0.2">
      <c r="G3082" s="1"/>
    </row>
    <row r="3083" spans="7:16" x14ac:dyDescent="0.2">
      <c r="G3083" s="1"/>
      <c r="O3083" s="1"/>
      <c r="P3083" s="1"/>
    </row>
    <row r="3094" spans="7:16" x14ac:dyDescent="0.2">
      <c r="G3094" s="1"/>
    </row>
    <row r="3099" spans="7:16" x14ac:dyDescent="0.2">
      <c r="O3099" s="1"/>
      <c r="P3099" s="1"/>
    </row>
    <row r="3100" spans="7:16" x14ac:dyDescent="0.2">
      <c r="G3100" s="1"/>
    </row>
    <row r="3106" spans="7:16" x14ac:dyDescent="0.2">
      <c r="G3106" s="1"/>
    </row>
    <row r="3108" spans="7:16" x14ac:dyDescent="0.2">
      <c r="G3108" s="1"/>
    </row>
    <row r="3109" spans="7:16" x14ac:dyDescent="0.2">
      <c r="G3109" s="1"/>
    </row>
    <row r="3112" spans="7:16" x14ac:dyDescent="0.2">
      <c r="O3112" s="1"/>
    </row>
    <row r="3113" spans="7:16" x14ac:dyDescent="0.2">
      <c r="O3113" s="1"/>
      <c r="P3113" s="1"/>
    </row>
    <row r="3114" spans="7:16" x14ac:dyDescent="0.2">
      <c r="G3114" s="1"/>
    </row>
    <row r="3115" spans="7:16" x14ac:dyDescent="0.2">
      <c r="G3115" s="1"/>
      <c r="O3115" s="1"/>
      <c r="P3115" s="1"/>
    </row>
    <row r="3116" spans="7:16" x14ac:dyDescent="0.2">
      <c r="G3116" s="1"/>
    </row>
    <row r="3117" spans="7:16" x14ac:dyDescent="0.2">
      <c r="G3117" s="1"/>
    </row>
    <row r="3122" spans="7:16" x14ac:dyDescent="0.2">
      <c r="G3122" s="1"/>
    </row>
    <row r="3123" spans="7:16" x14ac:dyDescent="0.2">
      <c r="G3123" s="1"/>
    </row>
    <row r="3124" spans="7:16" x14ac:dyDescent="0.2">
      <c r="G3124" s="1"/>
    </row>
    <row r="3135" spans="7:16" x14ac:dyDescent="0.2">
      <c r="O3135" s="1"/>
    </row>
    <row r="3136" spans="7:16" x14ac:dyDescent="0.2">
      <c r="O3136" s="1"/>
      <c r="P3136" s="1"/>
    </row>
    <row r="3139" spans="7:16" x14ac:dyDescent="0.2">
      <c r="O3139" s="1"/>
      <c r="P3139" s="1"/>
    </row>
    <row r="3141" spans="7:16" x14ac:dyDescent="0.2">
      <c r="G3141" s="1"/>
    </row>
    <row r="3144" spans="7:16" x14ac:dyDescent="0.2">
      <c r="G3144" s="1"/>
    </row>
    <row r="3146" spans="7:16" x14ac:dyDescent="0.2">
      <c r="O3146" s="1"/>
      <c r="P3146" s="1"/>
    </row>
    <row r="3152" spans="7:16" x14ac:dyDescent="0.2">
      <c r="O3152" s="1"/>
      <c r="P3152" s="1"/>
    </row>
    <row r="3153" spans="7:16" x14ac:dyDescent="0.2">
      <c r="O3153" s="1"/>
      <c r="P3153" s="1"/>
    </row>
    <row r="3160" spans="7:16" x14ac:dyDescent="0.2">
      <c r="G3160" s="1"/>
    </row>
    <row r="3161" spans="7:16" x14ac:dyDescent="0.2">
      <c r="G3161" s="1"/>
      <c r="O3161" s="1"/>
    </row>
    <row r="3163" spans="7:16" x14ac:dyDescent="0.2">
      <c r="G3163" s="1"/>
    </row>
    <row r="3165" spans="7:16" x14ac:dyDescent="0.2">
      <c r="G3165" s="1"/>
    </row>
    <row r="3168" spans="7:16" x14ac:dyDescent="0.2">
      <c r="O3168" s="1"/>
    </row>
    <row r="3169" spans="7:16" x14ac:dyDescent="0.2">
      <c r="G3169" s="1"/>
    </row>
    <row r="3170" spans="7:16" x14ac:dyDescent="0.2">
      <c r="G3170" s="1"/>
    </row>
    <row r="3172" spans="7:16" x14ac:dyDescent="0.2">
      <c r="G3172" s="1"/>
    </row>
    <row r="3173" spans="7:16" x14ac:dyDescent="0.2">
      <c r="G3173" s="1"/>
    </row>
    <row r="3174" spans="7:16" x14ac:dyDescent="0.2">
      <c r="G3174" s="1"/>
      <c r="O3174" s="1"/>
    </row>
    <row r="3178" spans="7:16" x14ac:dyDescent="0.2">
      <c r="O3178" s="1"/>
      <c r="P3178" s="1"/>
    </row>
    <row r="3183" spans="7:16" x14ac:dyDescent="0.2">
      <c r="G3183" s="1"/>
    </row>
    <row r="3186" spans="7:16" x14ac:dyDescent="0.2">
      <c r="G3186" s="1"/>
      <c r="O3186" s="1"/>
    </row>
    <row r="3187" spans="7:16" x14ac:dyDescent="0.2">
      <c r="O3187" s="1"/>
      <c r="P3187" s="1"/>
    </row>
    <row r="3192" spans="7:16" x14ac:dyDescent="0.2">
      <c r="G3192" s="1"/>
    </row>
    <row r="3197" spans="7:16" x14ac:dyDescent="0.2">
      <c r="O3197" s="1"/>
    </row>
    <row r="3198" spans="7:16" x14ac:dyDescent="0.2">
      <c r="O3198" s="1"/>
    </row>
    <row r="3200" spans="7:16" x14ac:dyDescent="0.2">
      <c r="O3200" s="1"/>
    </row>
    <row r="3202" spans="7:16" x14ac:dyDescent="0.2">
      <c r="G3202" s="1"/>
    </row>
    <row r="3205" spans="7:16" x14ac:dyDescent="0.2">
      <c r="G3205" s="1"/>
      <c r="O3205" s="1"/>
      <c r="P3205" s="1"/>
    </row>
    <row r="3213" spans="7:16" x14ac:dyDescent="0.2">
      <c r="G3213" s="1"/>
    </row>
    <row r="3214" spans="7:16" x14ac:dyDescent="0.2">
      <c r="G3214" s="1"/>
    </row>
    <row r="3216" spans="7:16" x14ac:dyDescent="0.2">
      <c r="G3216" s="1"/>
      <c r="O3216" s="1"/>
    </row>
    <row r="3218" spans="7:16" x14ac:dyDescent="0.2">
      <c r="O3218" s="1"/>
      <c r="P3218" s="1"/>
    </row>
    <row r="3219" spans="7:16" x14ac:dyDescent="0.2">
      <c r="G3219" s="1"/>
    </row>
    <row r="3220" spans="7:16" x14ac:dyDescent="0.2">
      <c r="G3220" s="1"/>
    </row>
    <row r="3224" spans="7:16" x14ac:dyDescent="0.2">
      <c r="G3224" s="1"/>
    </row>
    <row r="3226" spans="7:16" x14ac:dyDescent="0.2">
      <c r="O3226" s="1"/>
      <c r="P3226" s="1"/>
    </row>
    <row r="3227" spans="7:16" x14ac:dyDescent="0.2">
      <c r="O3227" s="1"/>
      <c r="P3227" s="1"/>
    </row>
    <row r="3229" spans="7:16" x14ac:dyDescent="0.2">
      <c r="O3229" s="1"/>
      <c r="P3229" s="1"/>
    </row>
    <row r="3236" spans="7:16" x14ac:dyDescent="0.2">
      <c r="O3236" s="1"/>
      <c r="P3236" s="1"/>
    </row>
    <row r="3237" spans="7:16" x14ac:dyDescent="0.2">
      <c r="O3237" s="1"/>
      <c r="P3237" s="1"/>
    </row>
    <row r="3239" spans="7:16" x14ac:dyDescent="0.2">
      <c r="G3239" s="1"/>
    </row>
    <row r="3241" spans="7:16" x14ac:dyDescent="0.2">
      <c r="G3241" s="1"/>
    </row>
    <row r="3242" spans="7:16" x14ac:dyDescent="0.2">
      <c r="O3242" s="1"/>
      <c r="P3242" s="1"/>
    </row>
    <row r="3246" spans="7:16" x14ac:dyDescent="0.2">
      <c r="O3246" s="1"/>
      <c r="P3246" s="1"/>
    </row>
    <row r="3247" spans="7:16" x14ac:dyDescent="0.2">
      <c r="G3247" s="1"/>
      <c r="O3247" s="1"/>
      <c r="P3247" s="1"/>
    </row>
    <row r="3248" spans="7:16" x14ac:dyDescent="0.2">
      <c r="G3248" s="1"/>
      <c r="O3248" s="1"/>
      <c r="P3248" s="1"/>
    </row>
    <row r="3252" spans="7:16" x14ac:dyDescent="0.2">
      <c r="G3252" s="1"/>
    </row>
    <row r="3255" spans="7:16" x14ac:dyDescent="0.2">
      <c r="G3255" s="1"/>
    </row>
    <row r="3260" spans="7:16" x14ac:dyDescent="0.2">
      <c r="O3260" s="1"/>
      <c r="P3260" s="1"/>
    </row>
    <row r="3261" spans="7:16" x14ac:dyDescent="0.2">
      <c r="G3261" s="1"/>
    </row>
    <row r="3263" spans="7:16" x14ac:dyDescent="0.2">
      <c r="G3263" s="1"/>
    </row>
    <row r="3265" spans="7:16" x14ac:dyDescent="0.2">
      <c r="O3265" s="1"/>
    </row>
    <row r="3269" spans="7:16" x14ac:dyDescent="0.2">
      <c r="O3269" s="1"/>
    </row>
    <row r="3272" spans="7:16" x14ac:dyDescent="0.2">
      <c r="O3272" s="1"/>
      <c r="P3272" s="1"/>
    </row>
    <row r="3273" spans="7:16" x14ac:dyDescent="0.2">
      <c r="G3273" s="1"/>
      <c r="O3273" s="1"/>
    </row>
    <row r="3276" spans="7:16" x14ac:dyDescent="0.2">
      <c r="O3276" s="1"/>
    </row>
    <row r="3279" spans="7:16" x14ac:dyDescent="0.2">
      <c r="O3279" s="1"/>
      <c r="P3279" s="1"/>
    </row>
    <row r="3281" spans="15:16" x14ac:dyDescent="0.2">
      <c r="O3281" s="1"/>
      <c r="P3281" s="1"/>
    </row>
    <row r="3282" spans="15:16" x14ac:dyDescent="0.2">
      <c r="O3282" s="1"/>
      <c r="P3282" s="1"/>
    </row>
    <row r="3285" spans="15:16" x14ac:dyDescent="0.2">
      <c r="O3285" s="1"/>
      <c r="P3285" s="1"/>
    </row>
    <row r="3286" spans="15:16" x14ac:dyDescent="0.2">
      <c r="O3286" s="1"/>
      <c r="P3286" s="1"/>
    </row>
    <row r="3290" spans="15:16" x14ac:dyDescent="0.2">
      <c r="O3290" s="1"/>
      <c r="P3290" s="1"/>
    </row>
    <row r="3291" spans="15:16" x14ac:dyDescent="0.2">
      <c r="O3291" s="1"/>
    </row>
    <row r="3292" spans="15:16" x14ac:dyDescent="0.2">
      <c r="O3292" s="1"/>
      <c r="P3292" s="1"/>
    </row>
    <row r="3293" spans="15:16" x14ac:dyDescent="0.2">
      <c r="O3293" s="1"/>
      <c r="P3293" s="1"/>
    </row>
    <row r="3296" spans="15:16" x14ac:dyDescent="0.2">
      <c r="O3296" s="1"/>
    </row>
    <row r="3297" spans="7:16" x14ac:dyDescent="0.2">
      <c r="O3297" s="1"/>
    </row>
    <row r="3299" spans="7:16" x14ac:dyDescent="0.2">
      <c r="G3299" s="1"/>
    </row>
    <row r="3301" spans="7:16" x14ac:dyDescent="0.2">
      <c r="O3301" s="1"/>
      <c r="P3301" s="1"/>
    </row>
    <row r="3302" spans="7:16" x14ac:dyDescent="0.2">
      <c r="O3302" s="1"/>
      <c r="P3302" s="1"/>
    </row>
    <row r="3303" spans="7:16" x14ac:dyDescent="0.2">
      <c r="O3303" s="1"/>
      <c r="P3303" s="1"/>
    </row>
    <row r="3304" spans="7:16" x14ac:dyDescent="0.2">
      <c r="G3304" s="1"/>
    </row>
    <row r="3305" spans="7:16" x14ac:dyDescent="0.2">
      <c r="O3305" s="1"/>
      <c r="P3305" s="1"/>
    </row>
    <row r="3307" spans="7:16" x14ac:dyDescent="0.2">
      <c r="O3307" s="1"/>
      <c r="P3307" s="1"/>
    </row>
    <row r="3308" spans="7:16" x14ac:dyDescent="0.2">
      <c r="O3308" s="1"/>
    </row>
    <row r="3310" spans="7:16" x14ac:dyDescent="0.2">
      <c r="O3310" s="1"/>
    </row>
    <row r="3311" spans="7:16" x14ac:dyDescent="0.2">
      <c r="O3311" s="1"/>
      <c r="P3311" s="1"/>
    </row>
    <row r="3312" spans="7:16" x14ac:dyDescent="0.2">
      <c r="O3312" s="1"/>
      <c r="P3312" s="1"/>
    </row>
    <row r="3315" spans="7:16" x14ac:dyDescent="0.2">
      <c r="G3315" s="1"/>
    </row>
    <row r="3317" spans="7:16" x14ac:dyDescent="0.2">
      <c r="O3317" s="1"/>
    </row>
    <row r="3325" spans="7:16" x14ac:dyDescent="0.2">
      <c r="O3325" s="1"/>
      <c r="P3325" s="1"/>
    </row>
    <row r="3326" spans="7:16" x14ac:dyDescent="0.2">
      <c r="G3326" s="1"/>
    </row>
    <row r="3328" spans="7:16" x14ac:dyDescent="0.2">
      <c r="O3328" s="1"/>
      <c r="P3328" s="1"/>
    </row>
    <row r="3330" spans="7:16" x14ac:dyDescent="0.2">
      <c r="G3330" s="1"/>
      <c r="O3330" s="1"/>
      <c r="P3330" s="1"/>
    </row>
    <row r="3333" spans="7:16" x14ac:dyDescent="0.2">
      <c r="O3333" s="1"/>
    </row>
    <row r="3335" spans="7:16" x14ac:dyDescent="0.2">
      <c r="O3335" s="1"/>
      <c r="P3335" s="1"/>
    </row>
    <row r="3336" spans="7:16" x14ac:dyDescent="0.2">
      <c r="G3336" s="1"/>
    </row>
    <row r="3337" spans="7:16" x14ac:dyDescent="0.2">
      <c r="O3337" s="1"/>
      <c r="P3337" s="1"/>
    </row>
    <row r="3340" spans="7:16" x14ac:dyDescent="0.2">
      <c r="O3340" s="1"/>
    </row>
    <row r="3341" spans="7:16" x14ac:dyDescent="0.2">
      <c r="G3341" s="1"/>
    </row>
    <row r="3342" spans="7:16" x14ac:dyDescent="0.2">
      <c r="O3342" s="1"/>
      <c r="P3342" s="1"/>
    </row>
    <row r="3344" spans="7:16" x14ac:dyDescent="0.2">
      <c r="G3344" s="1"/>
      <c r="O3344" s="1"/>
    </row>
    <row r="3345" spans="7:16" x14ac:dyDescent="0.2">
      <c r="G3345" s="1"/>
      <c r="O3345" s="1"/>
    </row>
    <row r="3347" spans="7:16" x14ac:dyDescent="0.2">
      <c r="O3347" s="1"/>
      <c r="P3347" s="1"/>
    </row>
    <row r="3349" spans="7:16" x14ac:dyDescent="0.2">
      <c r="O3349" s="1"/>
    </row>
    <row r="3351" spans="7:16" x14ac:dyDescent="0.2">
      <c r="O3351" s="1"/>
    </row>
    <row r="3352" spans="7:16" x14ac:dyDescent="0.2">
      <c r="G3352" s="1"/>
    </row>
    <row r="3353" spans="7:16" x14ac:dyDescent="0.2">
      <c r="O3353" s="1"/>
      <c r="P3353" s="1"/>
    </row>
    <row r="3355" spans="7:16" x14ac:dyDescent="0.2">
      <c r="O3355" s="1"/>
      <c r="P3355" s="1"/>
    </row>
    <row r="3357" spans="7:16" x14ac:dyDescent="0.2">
      <c r="O3357" s="1"/>
      <c r="P3357" s="1"/>
    </row>
    <row r="3359" spans="7:16" x14ac:dyDescent="0.2">
      <c r="O3359" s="1"/>
      <c r="P3359" s="1"/>
    </row>
    <row r="3360" spans="7:16" x14ac:dyDescent="0.2">
      <c r="O3360" s="1"/>
    </row>
    <row r="3362" spans="7:16" x14ac:dyDescent="0.2">
      <c r="O3362" s="1"/>
      <c r="P3362" s="1"/>
    </row>
    <row r="3365" spans="7:16" x14ac:dyDescent="0.2">
      <c r="O3365" s="1"/>
      <c r="P3365" s="1"/>
    </row>
    <row r="3366" spans="7:16" x14ac:dyDescent="0.2">
      <c r="O3366" s="1"/>
      <c r="P3366" s="1"/>
    </row>
    <row r="3368" spans="7:16" x14ac:dyDescent="0.2">
      <c r="G3368" s="1"/>
      <c r="O3368" s="1"/>
      <c r="P3368" s="1"/>
    </row>
    <row r="3370" spans="7:16" x14ac:dyDescent="0.2">
      <c r="G3370" s="1"/>
    </row>
    <row r="3372" spans="7:16" x14ac:dyDescent="0.2">
      <c r="O3372" s="1"/>
      <c r="P3372" s="1"/>
    </row>
    <row r="3374" spans="7:16" x14ac:dyDescent="0.2">
      <c r="O3374" s="1"/>
    </row>
    <row r="3376" spans="7:16" x14ac:dyDescent="0.2">
      <c r="G3376" s="1"/>
    </row>
    <row r="3377" spans="15:16" x14ac:dyDescent="0.2">
      <c r="O3377" s="1"/>
    </row>
    <row r="3379" spans="15:16" x14ac:dyDescent="0.2">
      <c r="O3379" s="1"/>
      <c r="P3379" s="1"/>
    </row>
    <row r="3381" spans="15:16" x14ac:dyDescent="0.2">
      <c r="O3381" s="1"/>
      <c r="P3381" s="1"/>
    </row>
    <row r="3383" spans="15:16" x14ac:dyDescent="0.2">
      <c r="O3383" s="1"/>
      <c r="P3383" s="1"/>
    </row>
    <row r="3390" spans="15:16" x14ac:dyDescent="0.2">
      <c r="O3390" s="1"/>
      <c r="P3390" s="1"/>
    </row>
    <row r="3391" spans="15:16" x14ac:dyDescent="0.2">
      <c r="O3391" s="1"/>
      <c r="P3391" s="1"/>
    </row>
    <row r="3392" spans="15:16" x14ac:dyDescent="0.2">
      <c r="O3392" s="1"/>
    </row>
    <row r="3393" spans="15:16" x14ac:dyDescent="0.2">
      <c r="O3393" s="1"/>
      <c r="P3393" s="1"/>
    </row>
    <row r="3394" spans="15:16" x14ac:dyDescent="0.2">
      <c r="O3394" s="1"/>
    </row>
    <row r="3395" spans="15:16" x14ac:dyDescent="0.2">
      <c r="O3395" s="1"/>
      <c r="P3395" s="1"/>
    </row>
    <row r="3397" spans="15:16" x14ac:dyDescent="0.2">
      <c r="O3397" s="1"/>
    </row>
    <row r="3399" spans="15:16" x14ac:dyDescent="0.2">
      <c r="O3399" s="1"/>
      <c r="P3399" s="1"/>
    </row>
    <row r="3404" spans="15:16" x14ac:dyDescent="0.2">
      <c r="O3404" s="1"/>
      <c r="P3404" s="1"/>
    </row>
    <row r="3406" spans="15:16" x14ac:dyDescent="0.2">
      <c r="O3406" s="1"/>
      <c r="P3406" s="1"/>
    </row>
    <row r="3407" spans="15:16" x14ac:dyDescent="0.2">
      <c r="O3407" s="1"/>
      <c r="P3407" s="1"/>
    </row>
    <row r="3408" spans="15:16" x14ac:dyDescent="0.2">
      <c r="O3408" s="1"/>
    </row>
    <row r="3412" spans="15:16" x14ac:dyDescent="0.2">
      <c r="O3412" s="1"/>
      <c r="P3412" s="1"/>
    </row>
    <row r="3413" spans="15:16" x14ac:dyDescent="0.2">
      <c r="O3413" s="1"/>
      <c r="P3413" s="1"/>
    </row>
    <row r="3414" spans="15:16" x14ac:dyDescent="0.2">
      <c r="O3414" s="1"/>
      <c r="P3414" s="1"/>
    </row>
    <row r="3415" spans="15:16" x14ac:dyDescent="0.2">
      <c r="O3415" s="1"/>
      <c r="P3415" s="1"/>
    </row>
    <row r="3418" spans="15:16" x14ac:dyDescent="0.2">
      <c r="O3418" s="1"/>
      <c r="P3418" s="1"/>
    </row>
    <row r="3419" spans="15:16" x14ac:dyDescent="0.2">
      <c r="O3419" s="1"/>
      <c r="P3419" s="1"/>
    </row>
    <row r="3420" spans="15:16" x14ac:dyDescent="0.2">
      <c r="O3420" s="1"/>
      <c r="P3420" s="1"/>
    </row>
    <row r="3421" spans="15:16" x14ac:dyDescent="0.2">
      <c r="O3421" s="1"/>
      <c r="P3421" s="1"/>
    </row>
    <row r="3422" spans="15:16" x14ac:dyDescent="0.2">
      <c r="O3422" s="1"/>
    </row>
    <row r="3426" spans="15:16" x14ac:dyDescent="0.2">
      <c r="O3426" s="1"/>
      <c r="P3426" s="1"/>
    </row>
    <row r="3429" spans="15:16" x14ac:dyDescent="0.2">
      <c r="O3429" s="1"/>
      <c r="P3429" s="1"/>
    </row>
    <row r="3432" spans="15:16" x14ac:dyDescent="0.2">
      <c r="O3432" s="1"/>
    </row>
    <row r="3434" spans="15:16" x14ac:dyDescent="0.2">
      <c r="O3434" s="1"/>
    </row>
    <row r="3435" spans="15:16" x14ac:dyDescent="0.2">
      <c r="O3435" s="1"/>
    </row>
    <row r="3440" spans="15:16" x14ac:dyDescent="0.2">
      <c r="O3440" s="1"/>
    </row>
    <row r="3441" spans="7:16" x14ac:dyDescent="0.2">
      <c r="O3441" s="1"/>
      <c r="P3441" s="1"/>
    </row>
    <row r="3443" spans="7:16" x14ac:dyDescent="0.2">
      <c r="O3443" s="1"/>
      <c r="P3443" s="1"/>
    </row>
    <row r="3445" spans="7:16" x14ac:dyDescent="0.2">
      <c r="O3445" s="1"/>
      <c r="P3445" s="1"/>
    </row>
    <row r="3447" spans="7:16" x14ac:dyDescent="0.2">
      <c r="O3447" s="1"/>
      <c r="P3447" s="1"/>
    </row>
    <row r="3448" spans="7:16" x14ac:dyDescent="0.2">
      <c r="O3448" s="1"/>
      <c r="P3448" s="1"/>
    </row>
    <row r="3450" spans="7:16" x14ac:dyDescent="0.2">
      <c r="G3450" s="1"/>
    </row>
    <row r="3451" spans="7:16" x14ac:dyDescent="0.2">
      <c r="O3451" s="1"/>
      <c r="P3451" s="1"/>
    </row>
    <row r="3452" spans="7:16" x14ac:dyDescent="0.2">
      <c r="G3452" s="1"/>
      <c r="O3452" s="1"/>
      <c r="P3452" s="1"/>
    </row>
    <row r="3453" spans="7:16" x14ac:dyDescent="0.2">
      <c r="O3453" s="1"/>
      <c r="P3453" s="1"/>
    </row>
    <row r="3456" spans="7:16" x14ac:dyDescent="0.2">
      <c r="O3456" s="1"/>
    </row>
    <row r="3458" spans="7:16" x14ac:dyDescent="0.2">
      <c r="O3458" s="1"/>
    </row>
    <row r="3459" spans="7:16" x14ac:dyDescent="0.2">
      <c r="O3459" s="1"/>
    </row>
    <row r="3462" spans="7:16" x14ac:dyDescent="0.2">
      <c r="O3462" s="1"/>
    </row>
    <row r="3463" spans="7:16" x14ac:dyDescent="0.2">
      <c r="G3463" s="1"/>
    </row>
    <row r="3465" spans="7:16" x14ac:dyDescent="0.2">
      <c r="O3465" s="1"/>
    </row>
    <row r="3467" spans="7:16" x14ac:dyDescent="0.2">
      <c r="O3467" s="1"/>
      <c r="P3467" s="1"/>
    </row>
    <row r="3468" spans="7:16" x14ac:dyDescent="0.2">
      <c r="O3468" s="1"/>
      <c r="P3468" s="1"/>
    </row>
    <row r="3469" spans="7:16" x14ac:dyDescent="0.2">
      <c r="O3469" s="1"/>
      <c r="P3469" s="1"/>
    </row>
    <row r="3471" spans="7:16" x14ac:dyDescent="0.2">
      <c r="O3471" s="1"/>
    </row>
    <row r="3477" spans="15:16" x14ac:dyDescent="0.2">
      <c r="O3477" s="1"/>
      <c r="P3477" s="1"/>
    </row>
    <row r="3480" spans="15:16" x14ac:dyDescent="0.2">
      <c r="O3480" s="1"/>
    </row>
    <row r="3482" spans="15:16" x14ac:dyDescent="0.2">
      <c r="O3482" s="1"/>
    </row>
    <row r="3483" spans="15:16" x14ac:dyDescent="0.2">
      <c r="O3483" s="1"/>
      <c r="P3483" s="1"/>
    </row>
    <row r="3487" spans="15:16" x14ac:dyDescent="0.2">
      <c r="O3487" s="1"/>
      <c r="P3487" s="1"/>
    </row>
    <row r="3489" spans="15:16" x14ac:dyDescent="0.2">
      <c r="O3489" s="1"/>
      <c r="P3489" s="1"/>
    </row>
    <row r="3491" spans="15:16" x14ac:dyDescent="0.2">
      <c r="O3491" s="1"/>
      <c r="P3491" s="1"/>
    </row>
    <row r="3492" spans="15:16" x14ac:dyDescent="0.2">
      <c r="O3492" s="1"/>
      <c r="P3492" s="1"/>
    </row>
    <row r="3494" spans="15:16" x14ac:dyDescent="0.2">
      <c r="O3494" s="1"/>
      <c r="P3494" s="1"/>
    </row>
    <row r="3496" spans="15:16" x14ac:dyDescent="0.2">
      <c r="O3496" s="1"/>
      <c r="P3496" s="1"/>
    </row>
    <row r="3499" spans="15:16" x14ac:dyDescent="0.2">
      <c r="O3499" s="1"/>
      <c r="P3499" s="1"/>
    </row>
    <row r="3501" spans="15:16" x14ac:dyDescent="0.2">
      <c r="O3501" s="1"/>
      <c r="P3501" s="1"/>
    </row>
    <row r="3503" spans="15:16" x14ac:dyDescent="0.2">
      <c r="O3503" s="1"/>
      <c r="P3503" s="1"/>
    </row>
    <row r="3506" spans="15:16" x14ac:dyDescent="0.2">
      <c r="O3506" s="1"/>
      <c r="P3506" s="1"/>
    </row>
    <row r="3511" spans="15:16" x14ac:dyDescent="0.2">
      <c r="O3511" s="1"/>
      <c r="P3511" s="1"/>
    </row>
    <row r="3512" spans="15:16" x14ac:dyDescent="0.2">
      <c r="O3512" s="1"/>
      <c r="P3512" s="1"/>
    </row>
    <row r="3513" spans="15:16" x14ac:dyDescent="0.2">
      <c r="O3513" s="1"/>
      <c r="P3513" s="1"/>
    </row>
    <row r="3518" spans="15:16" x14ac:dyDescent="0.2">
      <c r="O3518" s="1"/>
      <c r="P3518" s="1"/>
    </row>
    <row r="3520" spans="15:16" x14ac:dyDescent="0.2">
      <c r="O3520" s="1"/>
      <c r="P3520" s="1"/>
    </row>
    <row r="3523" spans="7:16" x14ac:dyDescent="0.2">
      <c r="G3523" s="1"/>
      <c r="O3523" s="1"/>
    </row>
    <row r="3524" spans="7:16" x14ac:dyDescent="0.2">
      <c r="O3524" s="1"/>
      <c r="P3524" s="1"/>
    </row>
    <row r="3525" spans="7:16" x14ac:dyDescent="0.2">
      <c r="O3525" s="1"/>
      <c r="P3525" s="1"/>
    </row>
    <row r="3526" spans="7:16" x14ac:dyDescent="0.2">
      <c r="O3526" s="1"/>
      <c r="P3526" s="1"/>
    </row>
    <row r="3527" spans="7:16" x14ac:dyDescent="0.2">
      <c r="G3527" s="1"/>
    </row>
    <row r="3528" spans="7:16" x14ac:dyDescent="0.2">
      <c r="O3528" s="1"/>
      <c r="P3528" s="1"/>
    </row>
    <row r="3529" spans="7:16" x14ac:dyDescent="0.2">
      <c r="O3529" s="1"/>
      <c r="P3529" s="1"/>
    </row>
    <row r="3531" spans="7:16" x14ac:dyDescent="0.2">
      <c r="O3531" s="1"/>
      <c r="P3531" s="1"/>
    </row>
    <row r="3532" spans="7:16" x14ac:dyDescent="0.2">
      <c r="G3532" s="1"/>
      <c r="O3532" s="1"/>
    </row>
    <row r="3533" spans="7:16" x14ac:dyDescent="0.2">
      <c r="G3533" s="1"/>
      <c r="O3533" s="1"/>
    </row>
    <row r="3535" spans="7:16" x14ac:dyDescent="0.2">
      <c r="O3535" s="1"/>
      <c r="P3535" s="1"/>
    </row>
    <row r="3536" spans="7:16" x14ac:dyDescent="0.2">
      <c r="O3536" s="1"/>
      <c r="P3536" s="1"/>
    </row>
    <row r="3537" spans="7:16" x14ac:dyDescent="0.2">
      <c r="O3537" s="1"/>
    </row>
    <row r="3540" spans="7:16" x14ac:dyDescent="0.2">
      <c r="O3540" s="1"/>
      <c r="P3540" s="1"/>
    </row>
    <row r="3543" spans="7:16" x14ac:dyDescent="0.2">
      <c r="O3543" s="1"/>
      <c r="P3543" s="1"/>
    </row>
    <row r="3544" spans="7:16" x14ac:dyDescent="0.2">
      <c r="G3544" s="1"/>
      <c r="O3544" s="1"/>
    </row>
    <row r="3545" spans="7:16" x14ac:dyDescent="0.2">
      <c r="O3545" s="1"/>
    </row>
    <row r="3546" spans="7:16" x14ac:dyDescent="0.2">
      <c r="O3546" s="1"/>
      <c r="P3546" s="1"/>
    </row>
    <row r="3547" spans="7:16" x14ac:dyDescent="0.2">
      <c r="O3547" s="1"/>
      <c r="P3547" s="1"/>
    </row>
    <row r="3548" spans="7:16" x14ac:dyDescent="0.2">
      <c r="G3548" s="1"/>
    </row>
    <row r="3550" spans="7:16" x14ac:dyDescent="0.2">
      <c r="O3550" s="1"/>
      <c r="P3550" s="1"/>
    </row>
    <row r="3551" spans="7:16" x14ac:dyDescent="0.2">
      <c r="O3551" s="1"/>
      <c r="P3551" s="1"/>
    </row>
    <row r="3552" spans="7:16" x14ac:dyDescent="0.2">
      <c r="O3552" s="1"/>
      <c r="P3552" s="1"/>
    </row>
    <row r="3553" spans="7:16" x14ac:dyDescent="0.2">
      <c r="G3553" s="1"/>
      <c r="O3553" s="1"/>
      <c r="P3553" s="1"/>
    </row>
    <row r="3555" spans="7:16" x14ac:dyDescent="0.2">
      <c r="O3555" s="1"/>
      <c r="P3555" s="1"/>
    </row>
    <row r="3556" spans="7:16" x14ac:dyDescent="0.2">
      <c r="O3556" s="1"/>
      <c r="P3556" s="1"/>
    </row>
    <row r="3557" spans="7:16" x14ac:dyDescent="0.2">
      <c r="O3557" s="1"/>
    </row>
    <row r="3559" spans="7:16" x14ac:dyDescent="0.2">
      <c r="G3559" s="1"/>
    </row>
    <row r="3562" spans="7:16" x14ac:dyDescent="0.2">
      <c r="O3562" s="1"/>
      <c r="P3562" s="1"/>
    </row>
    <row r="3565" spans="7:16" x14ac:dyDescent="0.2">
      <c r="O3565" s="1"/>
      <c r="P3565" s="1"/>
    </row>
    <row r="3566" spans="7:16" x14ac:dyDescent="0.2">
      <c r="O3566" s="1"/>
      <c r="P3566" s="1"/>
    </row>
    <row r="3567" spans="7:16" x14ac:dyDescent="0.2">
      <c r="G3567" s="1"/>
      <c r="O3567" s="1"/>
      <c r="P3567" s="1"/>
    </row>
    <row r="3568" spans="7:16" x14ac:dyDescent="0.2">
      <c r="G3568" s="1"/>
      <c r="O3568" s="1"/>
      <c r="P3568" s="1"/>
    </row>
    <row r="3569" spans="7:16" x14ac:dyDescent="0.2">
      <c r="G3569" s="1"/>
    </row>
    <row r="3570" spans="7:16" x14ac:dyDescent="0.2">
      <c r="G3570" s="1"/>
    </row>
    <row r="3571" spans="7:16" x14ac:dyDescent="0.2">
      <c r="O3571" s="1"/>
      <c r="P3571" s="1"/>
    </row>
    <row r="3572" spans="7:16" x14ac:dyDescent="0.2">
      <c r="G3572" s="1"/>
      <c r="O3572" s="1"/>
      <c r="P3572" s="1"/>
    </row>
    <row r="3573" spans="7:16" x14ac:dyDescent="0.2">
      <c r="O3573" s="1"/>
      <c r="P3573" s="1"/>
    </row>
    <row r="3574" spans="7:16" x14ac:dyDescent="0.2">
      <c r="O3574" s="1"/>
    </row>
    <row r="3575" spans="7:16" x14ac:dyDescent="0.2">
      <c r="O3575" s="1"/>
      <c r="P3575" s="1"/>
    </row>
    <row r="3576" spans="7:16" x14ac:dyDescent="0.2">
      <c r="O3576" s="1"/>
    </row>
    <row r="3578" spans="7:16" x14ac:dyDescent="0.2">
      <c r="O3578" s="1"/>
      <c r="P3578" s="1"/>
    </row>
    <row r="3579" spans="7:16" x14ac:dyDescent="0.2">
      <c r="O3579" s="1"/>
      <c r="P3579" s="1"/>
    </row>
    <row r="3580" spans="7:16" x14ac:dyDescent="0.2">
      <c r="O3580" s="1"/>
      <c r="P3580" s="1"/>
    </row>
    <row r="3582" spans="7:16" x14ac:dyDescent="0.2">
      <c r="O3582" s="1"/>
      <c r="P3582" s="1"/>
    </row>
    <row r="3583" spans="7:16" x14ac:dyDescent="0.2">
      <c r="O3583" s="1"/>
    </row>
    <row r="3584" spans="7:16" x14ac:dyDescent="0.2">
      <c r="O3584" s="1"/>
      <c r="P3584" s="1"/>
    </row>
    <row r="3585" spans="7:16" x14ac:dyDescent="0.2">
      <c r="O3585" s="1"/>
      <c r="P3585" s="1"/>
    </row>
    <row r="3587" spans="7:16" x14ac:dyDescent="0.2">
      <c r="O3587" s="1"/>
      <c r="P3587" s="1"/>
    </row>
    <row r="3588" spans="7:16" x14ac:dyDescent="0.2">
      <c r="O3588" s="1"/>
      <c r="P3588" s="1"/>
    </row>
    <row r="3589" spans="7:16" x14ac:dyDescent="0.2">
      <c r="O3589" s="1"/>
      <c r="P3589" s="1"/>
    </row>
    <row r="3590" spans="7:16" x14ac:dyDescent="0.2">
      <c r="O3590" s="1"/>
      <c r="P3590" s="1"/>
    </row>
    <row r="3591" spans="7:16" x14ac:dyDescent="0.2">
      <c r="G3591" s="1"/>
    </row>
    <row r="3593" spans="7:16" x14ac:dyDescent="0.2">
      <c r="O3593" s="1"/>
      <c r="P3593" s="1"/>
    </row>
    <row r="3594" spans="7:16" x14ac:dyDescent="0.2">
      <c r="O3594" s="1"/>
      <c r="P3594" s="1"/>
    </row>
    <row r="3596" spans="7:16" x14ac:dyDescent="0.2">
      <c r="O3596" s="1"/>
      <c r="P3596" s="1"/>
    </row>
    <row r="3599" spans="7:16" x14ac:dyDescent="0.2">
      <c r="O3599" s="1"/>
      <c r="P3599" s="1"/>
    </row>
    <row r="3601" spans="7:16" x14ac:dyDescent="0.2">
      <c r="O3601" s="1"/>
      <c r="P3601" s="1"/>
    </row>
    <row r="3602" spans="7:16" x14ac:dyDescent="0.2">
      <c r="O3602" s="1"/>
      <c r="P3602" s="1"/>
    </row>
    <row r="3603" spans="7:16" x14ac:dyDescent="0.2">
      <c r="G3603" s="1"/>
      <c r="O3603" s="1"/>
      <c r="P3603" s="1"/>
    </row>
    <row r="3604" spans="7:16" x14ac:dyDescent="0.2">
      <c r="G3604" s="1"/>
    </row>
    <row r="3605" spans="7:16" x14ac:dyDescent="0.2">
      <c r="O3605" s="1"/>
      <c r="P3605" s="1"/>
    </row>
    <row r="3607" spans="7:16" x14ac:dyDescent="0.2">
      <c r="O3607" s="1"/>
      <c r="P3607" s="1"/>
    </row>
    <row r="3608" spans="7:16" x14ac:dyDescent="0.2">
      <c r="O3608" s="1"/>
      <c r="P3608" s="1"/>
    </row>
    <row r="3609" spans="7:16" x14ac:dyDescent="0.2">
      <c r="O3609" s="1"/>
      <c r="P3609" s="1"/>
    </row>
    <row r="3610" spans="7:16" x14ac:dyDescent="0.2">
      <c r="G3610" s="1"/>
    </row>
    <row r="3611" spans="7:16" x14ac:dyDescent="0.2">
      <c r="G3611" s="1"/>
      <c r="O3611" s="1"/>
    </row>
    <row r="3614" spans="7:16" x14ac:dyDescent="0.2">
      <c r="O3614" s="1"/>
    </row>
    <row r="3615" spans="7:16" x14ac:dyDescent="0.2">
      <c r="O3615" s="1"/>
      <c r="P3615" s="1"/>
    </row>
    <row r="3616" spans="7:16" x14ac:dyDescent="0.2">
      <c r="O3616" s="1"/>
      <c r="P3616" s="1"/>
    </row>
    <row r="3617" spans="7:16" x14ac:dyDescent="0.2">
      <c r="O3617" s="1"/>
    </row>
    <row r="3618" spans="7:16" x14ac:dyDescent="0.2">
      <c r="G3618" s="1"/>
      <c r="O3618" s="1"/>
      <c r="P3618" s="1"/>
    </row>
    <row r="3619" spans="7:16" x14ac:dyDescent="0.2">
      <c r="O3619" s="1"/>
      <c r="P3619" s="1"/>
    </row>
    <row r="3620" spans="7:16" x14ac:dyDescent="0.2">
      <c r="G3620" s="1"/>
      <c r="O3620" s="1"/>
      <c r="P3620" s="1"/>
    </row>
    <row r="3621" spans="7:16" x14ac:dyDescent="0.2">
      <c r="G3621" s="1"/>
      <c r="O3621" s="1"/>
      <c r="P3621" s="1"/>
    </row>
    <row r="3622" spans="7:16" x14ac:dyDescent="0.2">
      <c r="G3622" s="1"/>
      <c r="O3622" s="1"/>
      <c r="P3622" s="1"/>
    </row>
    <row r="3623" spans="7:16" x14ac:dyDescent="0.2">
      <c r="G3623" s="1"/>
      <c r="O3623" s="1"/>
      <c r="P3623" s="1"/>
    </row>
    <row r="3625" spans="7:16" x14ac:dyDescent="0.2">
      <c r="O3625" s="1"/>
    </row>
    <row r="3626" spans="7:16" x14ac:dyDescent="0.2">
      <c r="G3626" s="1"/>
    </row>
    <row r="3629" spans="7:16" x14ac:dyDescent="0.2">
      <c r="O3629" s="1"/>
      <c r="P3629" s="1"/>
    </row>
    <row r="3630" spans="7:16" x14ac:dyDescent="0.2">
      <c r="G3630" s="1"/>
    </row>
    <row r="3631" spans="7:16" x14ac:dyDescent="0.2">
      <c r="O3631" s="1"/>
      <c r="P3631" s="1"/>
    </row>
    <row r="3632" spans="7:16" x14ac:dyDescent="0.2">
      <c r="O3632" s="1"/>
      <c r="P3632" s="1"/>
    </row>
    <row r="3638" spans="7:16" x14ac:dyDescent="0.2">
      <c r="G3638" s="1"/>
    </row>
    <row r="3639" spans="7:16" x14ac:dyDescent="0.2">
      <c r="O3639" s="1"/>
      <c r="P3639" s="1"/>
    </row>
    <row r="3640" spans="7:16" x14ac:dyDescent="0.2">
      <c r="O3640" s="1"/>
      <c r="P3640" s="1"/>
    </row>
    <row r="3641" spans="7:16" x14ac:dyDescent="0.2">
      <c r="O3641" s="1"/>
      <c r="P3641" s="1"/>
    </row>
    <row r="3643" spans="7:16" x14ac:dyDescent="0.2">
      <c r="O3643" s="1"/>
      <c r="P3643" s="1"/>
    </row>
    <row r="3645" spans="7:16" x14ac:dyDescent="0.2">
      <c r="G3645" s="1"/>
    </row>
    <row r="3646" spans="7:16" x14ac:dyDescent="0.2">
      <c r="O3646" s="1"/>
      <c r="P3646" s="1"/>
    </row>
    <row r="3647" spans="7:16" x14ac:dyDescent="0.2">
      <c r="O3647" s="1"/>
    </row>
    <row r="3648" spans="7:16" x14ac:dyDescent="0.2">
      <c r="O3648" s="1"/>
    </row>
    <row r="3649" spans="7:16" x14ac:dyDescent="0.2">
      <c r="O3649" s="1"/>
    </row>
    <row r="3650" spans="7:16" x14ac:dyDescent="0.2">
      <c r="G3650" s="1"/>
      <c r="O3650" s="1"/>
      <c r="P3650" s="1"/>
    </row>
    <row r="3651" spans="7:16" x14ac:dyDescent="0.2">
      <c r="O3651" s="1"/>
      <c r="P3651" s="1"/>
    </row>
    <row r="3652" spans="7:16" x14ac:dyDescent="0.2">
      <c r="O3652" s="1"/>
      <c r="P3652" s="1"/>
    </row>
    <row r="3655" spans="7:16" x14ac:dyDescent="0.2">
      <c r="G3655" s="1"/>
      <c r="O3655" s="1"/>
      <c r="P3655" s="1"/>
    </row>
    <row r="3656" spans="7:16" x14ac:dyDescent="0.2">
      <c r="O3656" s="1"/>
      <c r="P3656" s="1"/>
    </row>
    <row r="3659" spans="7:16" x14ac:dyDescent="0.2">
      <c r="G3659" s="1"/>
      <c r="O3659" s="1"/>
      <c r="P3659" s="1"/>
    </row>
    <row r="3662" spans="7:16" x14ac:dyDescent="0.2">
      <c r="O3662" s="1"/>
      <c r="P3662" s="1"/>
    </row>
    <row r="3663" spans="7:16" x14ac:dyDescent="0.2">
      <c r="O3663" s="1"/>
      <c r="P3663" s="1"/>
    </row>
    <row r="3664" spans="7:16" x14ac:dyDescent="0.2">
      <c r="O3664" s="1"/>
      <c r="P3664" s="1"/>
    </row>
    <row r="3666" spans="7:16" x14ac:dyDescent="0.2">
      <c r="G3666" s="1"/>
      <c r="O3666" s="1"/>
      <c r="P3666" s="1"/>
    </row>
    <row r="3667" spans="7:16" x14ac:dyDescent="0.2">
      <c r="O3667" s="1"/>
      <c r="P3667" s="1"/>
    </row>
    <row r="3669" spans="7:16" x14ac:dyDescent="0.2">
      <c r="G3669" s="1"/>
    </row>
    <row r="3670" spans="7:16" x14ac:dyDescent="0.2">
      <c r="O3670" s="1"/>
      <c r="P3670" s="1"/>
    </row>
    <row r="3673" spans="7:16" x14ac:dyDescent="0.2">
      <c r="G3673" s="1"/>
    </row>
    <row r="3677" spans="7:16" x14ac:dyDescent="0.2">
      <c r="O3677" s="1"/>
      <c r="P3677" s="1"/>
    </row>
    <row r="3678" spans="7:16" x14ac:dyDescent="0.2">
      <c r="O3678" s="1"/>
      <c r="P3678" s="1"/>
    </row>
    <row r="3679" spans="7:16" x14ac:dyDescent="0.2">
      <c r="O3679" s="1"/>
      <c r="P3679" s="1"/>
    </row>
    <row r="3681" spans="7:16" x14ac:dyDescent="0.2">
      <c r="O3681" s="1"/>
    </row>
    <row r="3682" spans="7:16" x14ac:dyDescent="0.2">
      <c r="G3682" s="1"/>
      <c r="O3682" s="1"/>
      <c r="P3682" s="1"/>
    </row>
    <row r="3683" spans="7:16" x14ac:dyDescent="0.2">
      <c r="O3683" s="1"/>
      <c r="P3683" s="1"/>
    </row>
    <row r="3684" spans="7:16" x14ac:dyDescent="0.2">
      <c r="G3684" s="1"/>
    </row>
    <row r="3685" spans="7:16" x14ac:dyDescent="0.2">
      <c r="G3685" s="1"/>
      <c r="O3685" s="1"/>
      <c r="P3685" s="1"/>
    </row>
    <row r="3686" spans="7:16" x14ac:dyDescent="0.2">
      <c r="O3686" s="1"/>
      <c r="P3686" s="1"/>
    </row>
    <row r="3688" spans="7:16" x14ac:dyDescent="0.2">
      <c r="O3688" s="1"/>
      <c r="P3688" s="1"/>
    </row>
    <row r="3689" spans="7:16" x14ac:dyDescent="0.2">
      <c r="O3689" s="1"/>
    </row>
    <row r="3692" spans="7:16" x14ac:dyDescent="0.2">
      <c r="O3692" s="1"/>
      <c r="P3692" s="1"/>
    </row>
    <row r="3694" spans="7:16" x14ac:dyDescent="0.2">
      <c r="O3694" s="1"/>
      <c r="P3694" s="1"/>
    </row>
    <row r="3696" spans="7:16" x14ac:dyDescent="0.2">
      <c r="O3696" s="1"/>
      <c r="P3696" s="1"/>
    </row>
    <row r="3697" spans="7:16" x14ac:dyDescent="0.2">
      <c r="G3697" s="1"/>
      <c r="O3697" s="1"/>
      <c r="P3697" s="1"/>
    </row>
    <row r="3699" spans="7:16" x14ac:dyDescent="0.2">
      <c r="O3699" s="1"/>
      <c r="P3699" s="1"/>
    </row>
    <row r="3700" spans="7:16" x14ac:dyDescent="0.2">
      <c r="O3700" s="1"/>
      <c r="P3700" s="1"/>
    </row>
    <row r="3701" spans="7:16" x14ac:dyDescent="0.2">
      <c r="G3701" s="1"/>
    </row>
    <row r="3703" spans="7:16" x14ac:dyDescent="0.2">
      <c r="O3703" s="1"/>
      <c r="P3703" s="1"/>
    </row>
    <row r="3704" spans="7:16" x14ac:dyDescent="0.2">
      <c r="O3704" s="1"/>
      <c r="P3704" s="1"/>
    </row>
    <row r="3705" spans="7:16" x14ac:dyDescent="0.2">
      <c r="O3705" s="1"/>
      <c r="P3705" s="1"/>
    </row>
    <row r="3707" spans="7:16" x14ac:dyDescent="0.2">
      <c r="G3707" s="1"/>
    </row>
    <row r="3708" spans="7:16" x14ac:dyDescent="0.2">
      <c r="G3708" s="1"/>
    </row>
    <row r="3709" spans="7:16" x14ac:dyDescent="0.2">
      <c r="G3709" s="1"/>
      <c r="O3709" s="1"/>
      <c r="P3709" s="1"/>
    </row>
    <row r="3710" spans="7:16" x14ac:dyDescent="0.2">
      <c r="O3710" s="1"/>
      <c r="P3710" s="1"/>
    </row>
    <row r="3711" spans="7:16" x14ac:dyDescent="0.2">
      <c r="O3711" s="1"/>
      <c r="P3711" s="1"/>
    </row>
    <row r="3712" spans="7:16" x14ac:dyDescent="0.2">
      <c r="O3712" s="1"/>
      <c r="P3712" s="1"/>
    </row>
    <row r="3713" spans="7:16" x14ac:dyDescent="0.2">
      <c r="O3713" s="1"/>
      <c r="P3713" s="1"/>
    </row>
    <row r="3714" spans="7:16" x14ac:dyDescent="0.2">
      <c r="G3714" s="1"/>
    </row>
    <row r="3715" spans="7:16" x14ac:dyDescent="0.2">
      <c r="O3715" s="1"/>
      <c r="P3715" s="1"/>
    </row>
    <row r="3716" spans="7:16" x14ac:dyDescent="0.2">
      <c r="O3716" s="1"/>
      <c r="P3716" s="1"/>
    </row>
    <row r="3717" spans="7:16" x14ac:dyDescent="0.2">
      <c r="G3717" s="1"/>
    </row>
    <row r="3718" spans="7:16" x14ac:dyDescent="0.2">
      <c r="G3718" s="1"/>
      <c r="O3718" s="1"/>
      <c r="P3718" s="1"/>
    </row>
    <row r="3720" spans="7:16" x14ac:dyDescent="0.2">
      <c r="G3720" s="1"/>
      <c r="O3720" s="1"/>
      <c r="P3720" s="1"/>
    </row>
    <row r="3721" spans="7:16" x14ac:dyDescent="0.2">
      <c r="O3721" s="1"/>
      <c r="P3721" s="1"/>
    </row>
    <row r="3722" spans="7:16" x14ac:dyDescent="0.2">
      <c r="O3722" s="1"/>
      <c r="P3722" s="1"/>
    </row>
    <row r="3725" spans="7:16" x14ac:dyDescent="0.2">
      <c r="G3725" s="1"/>
    </row>
    <row r="3726" spans="7:16" x14ac:dyDescent="0.2">
      <c r="G3726" s="1"/>
      <c r="O3726" s="1"/>
      <c r="P3726" s="1"/>
    </row>
    <row r="3728" spans="7:16" x14ac:dyDescent="0.2">
      <c r="O3728" s="1"/>
      <c r="P3728" s="1"/>
    </row>
    <row r="3729" spans="7:16" x14ac:dyDescent="0.2">
      <c r="O3729" s="1"/>
      <c r="P3729" s="1"/>
    </row>
    <row r="3730" spans="7:16" x14ac:dyDescent="0.2">
      <c r="G3730" s="1"/>
    </row>
    <row r="3731" spans="7:16" x14ac:dyDescent="0.2">
      <c r="O3731" s="1"/>
      <c r="P3731" s="1"/>
    </row>
    <row r="3732" spans="7:16" x14ac:dyDescent="0.2">
      <c r="O3732" s="1"/>
    </row>
    <row r="3733" spans="7:16" x14ac:dyDescent="0.2">
      <c r="O3733" s="1"/>
      <c r="P3733" s="1"/>
    </row>
    <row r="3735" spans="7:16" x14ac:dyDescent="0.2">
      <c r="O3735" s="1"/>
      <c r="P3735" s="1"/>
    </row>
    <row r="3736" spans="7:16" x14ac:dyDescent="0.2">
      <c r="G3736" s="1"/>
    </row>
    <row r="3737" spans="7:16" x14ac:dyDescent="0.2">
      <c r="G3737" s="1"/>
    </row>
    <row r="3739" spans="7:16" x14ac:dyDescent="0.2">
      <c r="G3739" s="1"/>
    </row>
    <row r="3740" spans="7:16" x14ac:dyDescent="0.2">
      <c r="G3740" s="1"/>
      <c r="O3740" s="1"/>
      <c r="P3740" s="1"/>
    </row>
    <row r="3742" spans="7:16" x14ac:dyDescent="0.2">
      <c r="G3742" s="1"/>
      <c r="O3742" s="1"/>
      <c r="P3742" s="1"/>
    </row>
    <row r="3743" spans="7:16" x14ac:dyDescent="0.2">
      <c r="O3743" s="1"/>
      <c r="P3743" s="1"/>
    </row>
    <row r="3744" spans="7:16" x14ac:dyDescent="0.2">
      <c r="G3744" s="1"/>
    </row>
    <row r="3745" spans="7:16" x14ac:dyDescent="0.2">
      <c r="O3745" s="1"/>
      <c r="P3745" s="1"/>
    </row>
    <row r="3746" spans="7:16" x14ac:dyDescent="0.2">
      <c r="O3746" s="1"/>
      <c r="P3746" s="1"/>
    </row>
    <row r="3747" spans="7:16" x14ac:dyDescent="0.2">
      <c r="G3747" s="1"/>
    </row>
    <row r="3748" spans="7:16" x14ac:dyDescent="0.2">
      <c r="O3748" s="1"/>
      <c r="P3748" s="1"/>
    </row>
    <row r="3749" spans="7:16" x14ac:dyDescent="0.2">
      <c r="G3749" s="1"/>
    </row>
    <row r="3750" spans="7:16" x14ac:dyDescent="0.2">
      <c r="O3750" s="1"/>
      <c r="P3750" s="1"/>
    </row>
    <row r="3751" spans="7:16" x14ac:dyDescent="0.2">
      <c r="O3751" s="1"/>
    </row>
    <row r="3753" spans="7:16" x14ac:dyDescent="0.2">
      <c r="O3753" s="1"/>
      <c r="P3753" s="1"/>
    </row>
    <row r="3755" spans="7:16" x14ac:dyDescent="0.2">
      <c r="G3755" s="1"/>
      <c r="O3755" s="1"/>
      <c r="P3755" s="1"/>
    </row>
    <row r="3758" spans="7:16" x14ac:dyDescent="0.2">
      <c r="O3758" s="1"/>
      <c r="P3758" s="1"/>
    </row>
    <row r="3759" spans="7:16" x14ac:dyDescent="0.2">
      <c r="G3759" s="1"/>
    </row>
    <row r="3760" spans="7:16" x14ac:dyDescent="0.2">
      <c r="O3760" s="1"/>
      <c r="P3760" s="1"/>
    </row>
    <row r="3761" spans="7:16" x14ac:dyDescent="0.2">
      <c r="O3761" s="1"/>
    </row>
    <row r="3762" spans="7:16" x14ac:dyDescent="0.2">
      <c r="G3762" s="1"/>
      <c r="O3762" s="1"/>
      <c r="P3762" s="1"/>
    </row>
    <row r="3764" spans="7:16" x14ac:dyDescent="0.2">
      <c r="G3764" s="1"/>
      <c r="O3764" s="1"/>
      <c r="P3764" s="1"/>
    </row>
    <row r="3766" spans="7:16" x14ac:dyDescent="0.2">
      <c r="O3766" s="1"/>
      <c r="P3766" s="1"/>
    </row>
    <row r="3767" spans="7:16" x14ac:dyDescent="0.2">
      <c r="O3767" s="1"/>
      <c r="P3767" s="1"/>
    </row>
    <row r="3768" spans="7:16" x14ac:dyDescent="0.2">
      <c r="G3768" s="1"/>
    </row>
    <row r="3770" spans="7:16" x14ac:dyDescent="0.2">
      <c r="O3770" s="1"/>
      <c r="P3770" s="1"/>
    </row>
    <row r="3772" spans="7:16" x14ac:dyDescent="0.2">
      <c r="O3772" s="1"/>
      <c r="P3772" s="1"/>
    </row>
    <row r="3773" spans="7:16" x14ac:dyDescent="0.2">
      <c r="G3773" s="1"/>
    </row>
    <row r="3774" spans="7:16" x14ac:dyDescent="0.2">
      <c r="G3774" s="1"/>
      <c r="O3774" s="1"/>
      <c r="P3774" s="1"/>
    </row>
    <row r="3776" spans="7:16" x14ac:dyDescent="0.2">
      <c r="G3776" s="1"/>
      <c r="O3776" s="1"/>
      <c r="P3776" s="1"/>
    </row>
    <row r="3777" spans="7:16" x14ac:dyDescent="0.2">
      <c r="G3777" s="1"/>
      <c r="O3777" s="1"/>
      <c r="P3777" s="1"/>
    </row>
    <row r="3778" spans="7:16" x14ac:dyDescent="0.2">
      <c r="G3778" s="1"/>
      <c r="O3778" s="1"/>
      <c r="P3778" s="1"/>
    </row>
    <row r="3779" spans="7:16" x14ac:dyDescent="0.2">
      <c r="O3779" s="1"/>
      <c r="P3779" s="1"/>
    </row>
    <row r="3781" spans="7:16" x14ac:dyDescent="0.2">
      <c r="O3781" s="1"/>
      <c r="P3781" s="1"/>
    </row>
    <row r="3783" spans="7:16" x14ac:dyDescent="0.2">
      <c r="O3783" s="1"/>
    </row>
    <row r="3784" spans="7:16" x14ac:dyDescent="0.2">
      <c r="G3784" s="1"/>
    </row>
    <row r="3785" spans="7:16" x14ac:dyDescent="0.2">
      <c r="G3785" s="1"/>
      <c r="O3785" s="1"/>
    </row>
    <row r="3787" spans="7:16" x14ac:dyDescent="0.2">
      <c r="O3787" s="1"/>
      <c r="P3787" s="1"/>
    </row>
    <row r="3789" spans="7:16" x14ac:dyDescent="0.2">
      <c r="G3789" s="1"/>
      <c r="O3789" s="1"/>
      <c r="P3789" s="1"/>
    </row>
    <row r="3790" spans="7:16" x14ac:dyDescent="0.2">
      <c r="O3790" s="1"/>
      <c r="P3790" s="1"/>
    </row>
    <row r="3791" spans="7:16" x14ac:dyDescent="0.2">
      <c r="O3791" s="1"/>
      <c r="P3791" s="1"/>
    </row>
    <row r="3792" spans="7:16" x14ac:dyDescent="0.2">
      <c r="G3792" s="1"/>
    </row>
    <row r="3794" spans="7:16" x14ac:dyDescent="0.2">
      <c r="O3794" s="1"/>
      <c r="P3794" s="1"/>
    </row>
    <row r="3795" spans="7:16" x14ac:dyDescent="0.2">
      <c r="O3795" s="1"/>
      <c r="P3795" s="1"/>
    </row>
    <row r="3796" spans="7:16" x14ac:dyDescent="0.2">
      <c r="G3796" s="1"/>
      <c r="O3796" s="1"/>
      <c r="P3796" s="1"/>
    </row>
    <row r="3797" spans="7:16" x14ac:dyDescent="0.2">
      <c r="O3797" s="1"/>
    </row>
    <row r="3798" spans="7:16" x14ac:dyDescent="0.2">
      <c r="O3798" s="1"/>
      <c r="P3798" s="1"/>
    </row>
    <row r="3799" spans="7:16" x14ac:dyDescent="0.2">
      <c r="G3799" s="1"/>
    </row>
    <row r="3801" spans="7:16" x14ac:dyDescent="0.2">
      <c r="G3801" s="1"/>
      <c r="O3801" s="1"/>
      <c r="P3801" s="1"/>
    </row>
    <row r="3803" spans="7:16" x14ac:dyDescent="0.2">
      <c r="G3803" s="1"/>
    </row>
    <row r="3804" spans="7:16" x14ac:dyDescent="0.2">
      <c r="O3804" s="1"/>
      <c r="P3804" s="1"/>
    </row>
    <row r="3805" spans="7:16" x14ac:dyDescent="0.2">
      <c r="O3805" s="1"/>
      <c r="P3805" s="1"/>
    </row>
    <row r="3806" spans="7:16" x14ac:dyDescent="0.2">
      <c r="G3806" s="1"/>
      <c r="O3806" s="1"/>
      <c r="P3806" s="1"/>
    </row>
    <row r="3807" spans="7:16" x14ac:dyDescent="0.2">
      <c r="O3807" s="1"/>
      <c r="P3807" s="1"/>
    </row>
    <row r="3808" spans="7:16" x14ac:dyDescent="0.2">
      <c r="O3808" s="1"/>
      <c r="P3808" s="1"/>
    </row>
    <row r="3809" spans="7:16" x14ac:dyDescent="0.2">
      <c r="G3809" s="1"/>
      <c r="O3809" s="1"/>
      <c r="P3809" s="1"/>
    </row>
    <row r="3810" spans="7:16" x14ac:dyDescent="0.2">
      <c r="G3810" s="1"/>
      <c r="O3810" s="1"/>
      <c r="P3810" s="1"/>
    </row>
    <row r="3813" spans="7:16" x14ac:dyDescent="0.2">
      <c r="G3813" s="1"/>
    </row>
    <row r="3814" spans="7:16" x14ac:dyDescent="0.2">
      <c r="G3814" s="1"/>
      <c r="O3814" s="1"/>
      <c r="P3814" s="1"/>
    </row>
    <row r="3816" spans="7:16" x14ac:dyDescent="0.2">
      <c r="O3816" s="1"/>
      <c r="P3816" s="1"/>
    </row>
    <row r="3817" spans="7:16" x14ac:dyDescent="0.2">
      <c r="G3817" s="1"/>
      <c r="O3817" s="1"/>
      <c r="P3817" s="1"/>
    </row>
    <row r="3818" spans="7:16" x14ac:dyDescent="0.2">
      <c r="O3818" s="1"/>
      <c r="P3818" s="1"/>
    </row>
    <row r="3819" spans="7:16" x14ac:dyDescent="0.2">
      <c r="O3819" s="1"/>
      <c r="P3819" s="1"/>
    </row>
    <row r="3820" spans="7:16" x14ac:dyDescent="0.2">
      <c r="O3820" s="1"/>
      <c r="P3820" s="1"/>
    </row>
    <row r="3821" spans="7:16" x14ac:dyDescent="0.2">
      <c r="O3821" s="1"/>
      <c r="P3821" s="1"/>
    </row>
    <row r="3823" spans="7:16" x14ac:dyDescent="0.2">
      <c r="O3823" s="1"/>
      <c r="P3823" s="1"/>
    </row>
    <row r="3824" spans="7:16" x14ac:dyDescent="0.2">
      <c r="G3824" s="1"/>
      <c r="O3824" s="1"/>
      <c r="P3824" s="1"/>
    </row>
    <row r="3825" spans="7:16" x14ac:dyDescent="0.2">
      <c r="G3825" s="1"/>
      <c r="O3825" s="1"/>
      <c r="P3825" s="1"/>
    </row>
    <row r="3828" spans="7:16" x14ac:dyDescent="0.2">
      <c r="G3828" s="1"/>
      <c r="O3828" s="1"/>
      <c r="P3828" s="1"/>
    </row>
    <row r="3829" spans="7:16" x14ac:dyDescent="0.2">
      <c r="G3829" s="1"/>
      <c r="O3829" s="1"/>
    </row>
    <row r="3830" spans="7:16" x14ac:dyDescent="0.2">
      <c r="G3830" s="1"/>
    </row>
    <row r="3831" spans="7:16" x14ac:dyDescent="0.2">
      <c r="G3831" s="1"/>
      <c r="O3831" s="1"/>
      <c r="P3831" s="1"/>
    </row>
    <row r="3832" spans="7:16" x14ac:dyDescent="0.2">
      <c r="G3832" s="1"/>
    </row>
    <row r="3833" spans="7:16" x14ac:dyDescent="0.2">
      <c r="O3833" s="1"/>
      <c r="P3833" s="1"/>
    </row>
    <row r="3835" spans="7:16" x14ac:dyDescent="0.2">
      <c r="O3835" s="1"/>
    </row>
    <row r="3836" spans="7:16" x14ac:dyDescent="0.2">
      <c r="G3836" s="1"/>
      <c r="O3836" s="1"/>
      <c r="P3836" s="1"/>
    </row>
    <row r="3838" spans="7:16" x14ac:dyDescent="0.2">
      <c r="O3838" s="1"/>
      <c r="P3838" s="1"/>
    </row>
    <row r="3841" spans="7:16" x14ac:dyDescent="0.2">
      <c r="O3841" s="1"/>
      <c r="P3841" s="1"/>
    </row>
    <row r="3842" spans="7:16" x14ac:dyDescent="0.2">
      <c r="G3842" s="1"/>
    </row>
    <row r="3843" spans="7:16" x14ac:dyDescent="0.2">
      <c r="G3843" s="1"/>
      <c r="O3843" s="1"/>
      <c r="P3843" s="1"/>
    </row>
    <row r="3844" spans="7:16" x14ac:dyDescent="0.2">
      <c r="G3844" s="1"/>
    </row>
    <row r="3845" spans="7:16" x14ac:dyDescent="0.2">
      <c r="O3845" s="1"/>
    </row>
    <row r="3846" spans="7:16" x14ac:dyDescent="0.2">
      <c r="O3846" s="1"/>
      <c r="P3846" s="1"/>
    </row>
    <row r="3847" spans="7:16" x14ac:dyDescent="0.2">
      <c r="G3847" s="1"/>
    </row>
    <row r="3848" spans="7:16" x14ac:dyDescent="0.2">
      <c r="O3848" s="1"/>
      <c r="P3848" s="1"/>
    </row>
    <row r="3850" spans="7:16" x14ac:dyDescent="0.2">
      <c r="G3850" s="1"/>
      <c r="O3850" s="1"/>
    </row>
    <row r="3851" spans="7:16" x14ac:dyDescent="0.2">
      <c r="G3851" s="1"/>
      <c r="O3851" s="1"/>
      <c r="P3851" s="1"/>
    </row>
    <row r="3852" spans="7:16" x14ac:dyDescent="0.2">
      <c r="O3852" s="1"/>
      <c r="P3852" s="1"/>
    </row>
    <row r="3853" spans="7:16" x14ac:dyDescent="0.2">
      <c r="G3853" s="1"/>
    </row>
    <row r="3854" spans="7:16" x14ac:dyDescent="0.2">
      <c r="G3854" s="1"/>
    </row>
    <row r="3855" spans="7:16" x14ac:dyDescent="0.2">
      <c r="O3855" s="1"/>
    </row>
    <row r="3856" spans="7:16" x14ac:dyDescent="0.2">
      <c r="G3856" s="1"/>
      <c r="O3856" s="1"/>
      <c r="P3856" s="1"/>
    </row>
    <row r="3857" spans="7:16" x14ac:dyDescent="0.2">
      <c r="O3857" s="1"/>
      <c r="P3857" s="1"/>
    </row>
    <row r="3858" spans="7:16" x14ac:dyDescent="0.2">
      <c r="G3858" s="1"/>
    </row>
    <row r="3861" spans="7:16" x14ac:dyDescent="0.2">
      <c r="O3861" s="1"/>
      <c r="P3861" s="1"/>
    </row>
    <row r="3862" spans="7:16" x14ac:dyDescent="0.2">
      <c r="G3862" s="1"/>
    </row>
    <row r="3864" spans="7:16" x14ac:dyDescent="0.2">
      <c r="G3864" s="1"/>
      <c r="O3864" s="1"/>
      <c r="P3864" s="1"/>
    </row>
    <row r="3865" spans="7:16" x14ac:dyDescent="0.2">
      <c r="G3865" s="1"/>
    </row>
    <row r="3866" spans="7:16" x14ac:dyDescent="0.2">
      <c r="G3866" s="1"/>
      <c r="O3866" s="1"/>
      <c r="P3866" s="1"/>
    </row>
    <row r="3867" spans="7:16" x14ac:dyDescent="0.2">
      <c r="G3867" s="1"/>
    </row>
    <row r="3868" spans="7:16" x14ac:dyDescent="0.2">
      <c r="O3868" s="1"/>
      <c r="P3868" s="1"/>
    </row>
    <row r="3869" spans="7:16" x14ac:dyDescent="0.2">
      <c r="G3869" s="1"/>
    </row>
    <row r="3870" spans="7:16" x14ac:dyDescent="0.2">
      <c r="G3870" s="1"/>
      <c r="O3870" s="1"/>
      <c r="P3870" s="1"/>
    </row>
    <row r="3871" spans="7:16" x14ac:dyDescent="0.2">
      <c r="G3871" s="1"/>
    </row>
    <row r="3874" spans="7:16" x14ac:dyDescent="0.2">
      <c r="O3874" s="1"/>
      <c r="P3874" s="1"/>
    </row>
    <row r="3876" spans="7:16" x14ac:dyDescent="0.2">
      <c r="G3876" s="1"/>
      <c r="O3876" s="1"/>
      <c r="P3876" s="1"/>
    </row>
    <row r="3877" spans="7:16" x14ac:dyDescent="0.2">
      <c r="G3877" s="1"/>
      <c r="O3877" s="1"/>
      <c r="P3877" s="1"/>
    </row>
    <row r="3878" spans="7:16" x14ac:dyDescent="0.2">
      <c r="G3878" s="1"/>
    </row>
    <row r="3879" spans="7:16" x14ac:dyDescent="0.2">
      <c r="G3879" s="1"/>
    </row>
    <row r="3880" spans="7:16" x14ac:dyDescent="0.2">
      <c r="O3880" s="1"/>
      <c r="P3880" s="1"/>
    </row>
    <row r="3881" spans="7:16" x14ac:dyDescent="0.2">
      <c r="G3881" s="1"/>
    </row>
    <row r="3883" spans="7:16" x14ac:dyDescent="0.2">
      <c r="O3883" s="1"/>
      <c r="P3883" s="1"/>
    </row>
    <row r="3884" spans="7:16" x14ac:dyDescent="0.2">
      <c r="G3884" s="1"/>
    </row>
    <row r="3885" spans="7:16" x14ac:dyDescent="0.2">
      <c r="G3885" s="1"/>
      <c r="O3885" s="1"/>
      <c r="P3885" s="1"/>
    </row>
    <row r="3886" spans="7:16" x14ac:dyDescent="0.2">
      <c r="G3886" s="1"/>
    </row>
    <row r="3887" spans="7:16" x14ac:dyDescent="0.2">
      <c r="G3887" s="1"/>
      <c r="O3887" s="1"/>
      <c r="P3887" s="1"/>
    </row>
    <row r="3888" spans="7:16" x14ac:dyDescent="0.2">
      <c r="O3888" s="1"/>
      <c r="P3888" s="1"/>
    </row>
    <row r="3889" spans="7:16" x14ac:dyDescent="0.2">
      <c r="G3889" s="1"/>
      <c r="O3889" s="1"/>
    </row>
    <row r="3890" spans="7:16" x14ac:dyDescent="0.2">
      <c r="O3890" s="1"/>
      <c r="P3890" s="1"/>
    </row>
    <row r="3891" spans="7:16" x14ac:dyDescent="0.2">
      <c r="G3891" s="1"/>
      <c r="O3891" s="1"/>
      <c r="P3891" s="1"/>
    </row>
    <row r="3892" spans="7:16" x14ac:dyDescent="0.2">
      <c r="O3892" s="1"/>
      <c r="P3892" s="1"/>
    </row>
    <row r="3893" spans="7:16" x14ac:dyDescent="0.2">
      <c r="G3893" s="1"/>
      <c r="O3893" s="1"/>
      <c r="P3893" s="1"/>
    </row>
    <row r="3894" spans="7:16" x14ac:dyDescent="0.2">
      <c r="G3894" s="1"/>
      <c r="O3894" s="1"/>
      <c r="P3894" s="1"/>
    </row>
    <row r="3895" spans="7:16" x14ac:dyDescent="0.2">
      <c r="O3895" s="1"/>
      <c r="P3895" s="1"/>
    </row>
    <row r="3896" spans="7:16" x14ac:dyDescent="0.2">
      <c r="G3896" s="1"/>
      <c r="O3896" s="1"/>
      <c r="P3896" s="1"/>
    </row>
    <row r="3897" spans="7:16" x14ac:dyDescent="0.2">
      <c r="G3897" s="1"/>
      <c r="O3897" s="1"/>
      <c r="P3897" s="1"/>
    </row>
    <row r="3898" spans="7:16" x14ac:dyDescent="0.2">
      <c r="O3898" s="1"/>
      <c r="P3898" s="1"/>
    </row>
    <row r="3899" spans="7:16" x14ac:dyDescent="0.2">
      <c r="G3899" s="1"/>
      <c r="O3899" s="1"/>
    </row>
    <row r="3901" spans="7:16" x14ac:dyDescent="0.2">
      <c r="G3901" s="1"/>
      <c r="O3901" s="1"/>
      <c r="P3901" s="1"/>
    </row>
    <row r="3902" spans="7:16" x14ac:dyDescent="0.2">
      <c r="O3902" s="1"/>
      <c r="P3902" s="1"/>
    </row>
    <row r="3903" spans="7:16" x14ac:dyDescent="0.2">
      <c r="G3903" s="1"/>
    </row>
    <row r="3905" spans="7:16" x14ac:dyDescent="0.2">
      <c r="G3905" s="1"/>
      <c r="O3905" s="1"/>
      <c r="P3905" s="1"/>
    </row>
    <row r="3906" spans="7:16" x14ac:dyDescent="0.2">
      <c r="G3906" s="1"/>
    </row>
    <row r="3908" spans="7:16" x14ac:dyDescent="0.2">
      <c r="G3908" s="1"/>
      <c r="O3908" s="1"/>
      <c r="P3908" s="1"/>
    </row>
    <row r="3909" spans="7:16" x14ac:dyDescent="0.2">
      <c r="G3909" s="1"/>
    </row>
    <row r="3910" spans="7:16" x14ac:dyDescent="0.2">
      <c r="G3910" s="1"/>
      <c r="O3910" s="1"/>
      <c r="P3910" s="1"/>
    </row>
    <row r="3912" spans="7:16" x14ac:dyDescent="0.2">
      <c r="O3912" s="1"/>
      <c r="P3912" s="1"/>
    </row>
    <row r="3914" spans="7:16" x14ac:dyDescent="0.2">
      <c r="G3914" s="1"/>
    </row>
    <row r="3915" spans="7:16" x14ac:dyDescent="0.2">
      <c r="O3915" s="1"/>
    </row>
    <row r="3916" spans="7:16" x14ac:dyDescent="0.2">
      <c r="O3916" s="1"/>
      <c r="P3916" s="1"/>
    </row>
    <row r="3917" spans="7:16" x14ac:dyDescent="0.2">
      <c r="G3917" s="1"/>
    </row>
    <row r="3918" spans="7:16" x14ac:dyDescent="0.2">
      <c r="O3918" s="1"/>
      <c r="P3918" s="1"/>
    </row>
    <row r="3919" spans="7:16" x14ac:dyDescent="0.2">
      <c r="O3919" s="1"/>
    </row>
    <row r="3920" spans="7:16" x14ac:dyDescent="0.2">
      <c r="O3920" s="1"/>
      <c r="P3920" s="1"/>
    </row>
    <row r="3921" spans="7:16" x14ac:dyDescent="0.2">
      <c r="O3921" s="1"/>
      <c r="P3921" s="1"/>
    </row>
    <row r="3922" spans="7:16" x14ac:dyDescent="0.2">
      <c r="G3922" s="1"/>
      <c r="O3922" s="1"/>
      <c r="P3922" s="1"/>
    </row>
    <row r="3923" spans="7:16" x14ac:dyDescent="0.2">
      <c r="G3923" s="1"/>
      <c r="O3923" s="1"/>
      <c r="P3923" s="1"/>
    </row>
    <row r="3924" spans="7:16" x14ac:dyDescent="0.2">
      <c r="G3924" s="1"/>
    </row>
    <row r="3925" spans="7:16" x14ac:dyDescent="0.2">
      <c r="G3925" s="1"/>
      <c r="O3925" s="1"/>
      <c r="P3925" s="1"/>
    </row>
    <row r="3926" spans="7:16" x14ac:dyDescent="0.2">
      <c r="O3926" s="1"/>
      <c r="P3926" s="1"/>
    </row>
    <row r="3927" spans="7:16" x14ac:dyDescent="0.2">
      <c r="O3927" s="1"/>
      <c r="P3927" s="1"/>
    </row>
    <row r="3928" spans="7:16" x14ac:dyDescent="0.2">
      <c r="G3928" s="1"/>
      <c r="O3928" s="1"/>
      <c r="P3928" s="1"/>
    </row>
    <row r="3929" spans="7:16" x14ac:dyDescent="0.2">
      <c r="O3929" s="1"/>
      <c r="P3929" s="1"/>
    </row>
    <row r="3931" spans="7:16" x14ac:dyDescent="0.2">
      <c r="G3931" s="1"/>
      <c r="O3931" s="1"/>
      <c r="P3931" s="1"/>
    </row>
    <row r="3932" spans="7:16" x14ac:dyDescent="0.2">
      <c r="G3932" s="1"/>
      <c r="O3932" s="1"/>
      <c r="P3932" s="1"/>
    </row>
    <row r="3933" spans="7:16" x14ac:dyDescent="0.2">
      <c r="G3933" s="1"/>
      <c r="O3933" s="1"/>
      <c r="P3933" s="1"/>
    </row>
    <row r="3934" spans="7:16" x14ac:dyDescent="0.2">
      <c r="O3934" s="1"/>
      <c r="P3934" s="1"/>
    </row>
    <row r="3935" spans="7:16" x14ac:dyDescent="0.2">
      <c r="G3935" s="1"/>
      <c r="O3935" s="1"/>
      <c r="P3935" s="1"/>
    </row>
    <row r="3936" spans="7:16" x14ac:dyDescent="0.2">
      <c r="G3936" s="1"/>
    </row>
    <row r="3937" spans="7:16" x14ac:dyDescent="0.2">
      <c r="G3937" s="1"/>
      <c r="O3937" s="1"/>
    </row>
    <row r="3938" spans="7:16" x14ac:dyDescent="0.2">
      <c r="O3938" s="1"/>
      <c r="P3938" s="1"/>
    </row>
    <row r="3939" spans="7:16" x14ac:dyDescent="0.2">
      <c r="O3939" s="1"/>
    </row>
    <row r="3940" spans="7:16" x14ac:dyDescent="0.2">
      <c r="G3940" s="1"/>
    </row>
    <row r="3941" spans="7:16" x14ac:dyDescent="0.2">
      <c r="G3941" s="1"/>
    </row>
    <row r="3942" spans="7:16" x14ac:dyDescent="0.2">
      <c r="G3942" s="1"/>
      <c r="O3942" s="1"/>
      <c r="P3942" s="1"/>
    </row>
    <row r="3943" spans="7:16" x14ac:dyDescent="0.2">
      <c r="O3943" s="1"/>
      <c r="P3943" s="1"/>
    </row>
    <row r="3944" spans="7:16" x14ac:dyDescent="0.2">
      <c r="O3944" s="1"/>
      <c r="P3944" s="1"/>
    </row>
    <row r="3945" spans="7:16" x14ac:dyDescent="0.2">
      <c r="O3945" s="1"/>
    </row>
    <row r="3946" spans="7:16" x14ac:dyDescent="0.2">
      <c r="G3946" s="1"/>
      <c r="O3946" s="1"/>
      <c r="P3946" s="1"/>
    </row>
    <row r="3947" spans="7:16" x14ac:dyDescent="0.2">
      <c r="G3947" s="1"/>
      <c r="O3947" s="1"/>
      <c r="P3947" s="1"/>
    </row>
    <row r="3948" spans="7:16" x14ac:dyDescent="0.2">
      <c r="O3948" s="1"/>
      <c r="P3948" s="1"/>
    </row>
    <row r="3949" spans="7:16" x14ac:dyDescent="0.2">
      <c r="G3949" s="1"/>
      <c r="O3949" s="1"/>
      <c r="P3949" s="1"/>
    </row>
    <row r="3951" spans="7:16" x14ac:dyDescent="0.2">
      <c r="G3951" s="1"/>
      <c r="O3951" s="1"/>
      <c r="P3951" s="1"/>
    </row>
    <row r="3952" spans="7:16" x14ac:dyDescent="0.2">
      <c r="G3952" s="1"/>
    </row>
    <row r="3953" spans="7:16" x14ac:dyDescent="0.2">
      <c r="G3953" s="1"/>
    </row>
    <row r="3955" spans="7:16" x14ac:dyDescent="0.2">
      <c r="G3955" s="1"/>
      <c r="O3955" s="1"/>
      <c r="P3955" s="1"/>
    </row>
    <row r="3956" spans="7:16" x14ac:dyDescent="0.2">
      <c r="G3956" s="1"/>
    </row>
    <row r="3957" spans="7:16" x14ac:dyDescent="0.2">
      <c r="G3957" s="1"/>
      <c r="O3957" s="1"/>
      <c r="P3957" s="1"/>
    </row>
    <row r="3958" spans="7:16" x14ac:dyDescent="0.2">
      <c r="O3958" s="1"/>
      <c r="P3958" s="1"/>
    </row>
    <row r="3959" spans="7:16" x14ac:dyDescent="0.2">
      <c r="O3959" s="1"/>
      <c r="P3959" s="1"/>
    </row>
    <row r="3960" spans="7:16" x14ac:dyDescent="0.2">
      <c r="G3960" s="1"/>
      <c r="O3960" s="1"/>
    </row>
    <row r="3961" spans="7:16" x14ac:dyDescent="0.2">
      <c r="O3961" s="1"/>
      <c r="P3961" s="1"/>
    </row>
    <row r="3962" spans="7:16" x14ac:dyDescent="0.2">
      <c r="O3962" s="1"/>
      <c r="P3962" s="1"/>
    </row>
    <row r="3963" spans="7:16" x14ac:dyDescent="0.2">
      <c r="G3963" s="1"/>
      <c r="O3963" s="1"/>
      <c r="P3963" s="1"/>
    </row>
    <row r="3964" spans="7:16" x14ac:dyDescent="0.2">
      <c r="G3964" s="1"/>
    </row>
    <row r="3965" spans="7:16" x14ac:dyDescent="0.2">
      <c r="G3965" s="1"/>
      <c r="O3965" s="1"/>
    </row>
    <row r="3966" spans="7:16" x14ac:dyDescent="0.2">
      <c r="O3966" s="1"/>
      <c r="P3966" s="1"/>
    </row>
    <row r="3967" spans="7:16" x14ac:dyDescent="0.2">
      <c r="O3967" s="1"/>
    </row>
    <row r="3968" spans="7:16" x14ac:dyDescent="0.2">
      <c r="G3968" s="1"/>
      <c r="O3968" s="1"/>
    </row>
    <row r="3969" spans="7:16" x14ac:dyDescent="0.2">
      <c r="G3969" s="1"/>
    </row>
    <row r="3971" spans="7:16" x14ac:dyDescent="0.2">
      <c r="O3971" s="1"/>
      <c r="P3971" s="1"/>
    </row>
    <row r="3972" spans="7:16" x14ac:dyDescent="0.2">
      <c r="O3972" s="1"/>
      <c r="P3972" s="1"/>
    </row>
    <row r="3973" spans="7:16" x14ac:dyDescent="0.2">
      <c r="O3973" s="1"/>
      <c r="P3973" s="1"/>
    </row>
    <row r="3974" spans="7:16" x14ac:dyDescent="0.2">
      <c r="O3974" s="1"/>
      <c r="P3974" s="1"/>
    </row>
    <row r="3975" spans="7:16" x14ac:dyDescent="0.2">
      <c r="O3975" s="1"/>
      <c r="P3975" s="1"/>
    </row>
    <row r="3976" spans="7:16" x14ac:dyDescent="0.2">
      <c r="O3976" s="1"/>
      <c r="P3976" s="1"/>
    </row>
    <row r="3977" spans="7:16" x14ac:dyDescent="0.2">
      <c r="G3977" s="1"/>
    </row>
    <row r="3978" spans="7:16" x14ac:dyDescent="0.2">
      <c r="G3978" s="1"/>
      <c r="O3978" s="1"/>
      <c r="P3978" s="1"/>
    </row>
    <row r="3979" spans="7:16" x14ac:dyDescent="0.2">
      <c r="G3979" s="1"/>
      <c r="O3979" s="1"/>
      <c r="P3979" s="1"/>
    </row>
    <row r="3982" spans="7:16" x14ac:dyDescent="0.2">
      <c r="O3982" s="1"/>
      <c r="P3982" s="1"/>
    </row>
    <row r="3983" spans="7:16" x14ac:dyDescent="0.2">
      <c r="G3983" s="1"/>
      <c r="O3983" s="1"/>
      <c r="P3983" s="1"/>
    </row>
    <row r="3984" spans="7:16" x14ac:dyDescent="0.2">
      <c r="G3984" s="1"/>
    </row>
    <row r="3985" spans="7:16" x14ac:dyDescent="0.2">
      <c r="G3985" s="1"/>
      <c r="O3985" s="1"/>
      <c r="P3985" s="1"/>
    </row>
    <row r="3986" spans="7:16" x14ac:dyDescent="0.2">
      <c r="O3986" s="1"/>
      <c r="P3986" s="1"/>
    </row>
    <row r="3987" spans="7:16" x14ac:dyDescent="0.2">
      <c r="O3987" s="1"/>
      <c r="P3987" s="1"/>
    </row>
    <row r="3988" spans="7:16" x14ac:dyDescent="0.2">
      <c r="G3988" s="1"/>
      <c r="O3988" s="1"/>
      <c r="P3988" s="1"/>
    </row>
    <row r="3989" spans="7:16" x14ac:dyDescent="0.2">
      <c r="G3989" s="1"/>
    </row>
    <row r="3990" spans="7:16" x14ac:dyDescent="0.2">
      <c r="G3990" s="1"/>
    </row>
    <row r="3992" spans="7:16" x14ac:dyDescent="0.2">
      <c r="G3992" s="1"/>
    </row>
    <row r="3993" spans="7:16" x14ac:dyDescent="0.2">
      <c r="G3993" s="1"/>
      <c r="O3993" s="1"/>
      <c r="P3993" s="1"/>
    </row>
    <row r="3994" spans="7:16" x14ac:dyDescent="0.2">
      <c r="G3994" s="1"/>
      <c r="O3994" s="1"/>
      <c r="P3994" s="1"/>
    </row>
    <row r="3995" spans="7:16" x14ac:dyDescent="0.2">
      <c r="G3995" s="1"/>
      <c r="O3995" s="1"/>
      <c r="P3995" s="1"/>
    </row>
    <row r="3996" spans="7:16" x14ac:dyDescent="0.2">
      <c r="G3996" s="1"/>
    </row>
    <row r="3998" spans="7:16" x14ac:dyDescent="0.2">
      <c r="G3998" s="1"/>
      <c r="O3998" s="1"/>
      <c r="P3998" s="1"/>
    </row>
    <row r="3999" spans="7:16" x14ac:dyDescent="0.2">
      <c r="O3999" s="1"/>
      <c r="P3999" s="1"/>
    </row>
    <row r="4001" spans="7:16" x14ac:dyDescent="0.2">
      <c r="G4001" s="1"/>
    </row>
    <row r="4002" spans="7:16" x14ac:dyDescent="0.2">
      <c r="G4002" s="1"/>
    </row>
    <row r="4003" spans="7:16" x14ac:dyDescent="0.2">
      <c r="O4003" s="1"/>
    </row>
    <row r="4004" spans="7:16" x14ac:dyDescent="0.2">
      <c r="G4004" s="1"/>
    </row>
    <row r="4005" spans="7:16" x14ac:dyDescent="0.2">
      <c r="G4005" s="1"/>
      <c r="O4005" s="1"/>
      <c r="P4005" s="1"/>
    </row>
    <row r="4006" spans="7:16" x14ac:dyDescent="0.2">
      <c r="G4006" s="1"/>
      <c r="O4006" s="1"/>
      <c r="P4006" s="1"/>
    </row>
    <row r="4007" spans="7:16" x14ac:dyDescent="0.2">
      <c r="O4007" s="1"/>
      <c r="P4007" s="1"/>
    </row>
    <row r="4008" spans="7:16" x14ac:dyDescent="0.2">
      <c r="G4008" s="1"/>
      <c r="O4008" s="1"/>
      <c r="P4008" s="1"/>
    </row>
    <row r="4009" spans="7:16" x14ac:dyDescent="0.2">
      <c r="G4009" s="1"/>
    </row>
    <row r="4010" spans="7:16" x14ac:dyDescent="0.2">
      <c r="G4010" s="1"/>
    </row>
    <row r="4013" spans="7:16" x14ac:dyDescent="0.2">
      <c r="G4013" s="1"/>
      <c r="O4013" s="1"/>
      <c r="P4013" s="1"/>
    </row>
    <row r="4014" spans="7:16" x14ac:dyDescent="0.2">
      <c r="G4014" s="1"/>
      <c r="O4014" s="1"/>
      <c r="P4014" s="1"/>
    </row>
    <row r="4015" spans="7:16" x14ac:dyDescent="0.2">
      <c r="G4015" s="1"/>
    </row>
    <row r="4017" spans="7:16" x14ac:dyDescent="0.2">
      <c r="O4017" s="1"/>
      <c r="P4017" s="1"/>
    </row>
    <row r="4018" spans="7:16" x14ac:dyDescent="0.2">
      <c r="O4018" s="1"/>
      <c r="P4018" s="1"/>
    </row>
    <row r="4020" spans="7:16" x14ac:dyDescent="0.2">
      <c r="G4020" s="1"/>
      <c r="O4020" s="1"/>
      <c r="P4020" s="1"/>
    </row>
    <row r="4021" spans="7:16" x14ac:dyDescent="0.2">
      <c r="G4021" s="1"/>
      <c r="O4021" s="1"/>
    </row>
    <row r="4022" spans="7:16" x14ac:dyDescent="0.2">
      <c r="O4022" s="1"/>
      <c r="P4022" s="1"/>
    </row>
    <row r="4023" spans="7:16" x14ac:dyDescent="0.2">
      <c r="G4023" s="1"/>
      <c r="O4023" s="1"/>
      <c r="P4023" s="1"/>
    </row>
    <row r="4024" spans="7:16" x14ac:dyDescent="0.2">
      <c r="G4024" s="1"/>
    </row>
    <row r="4025" spans="7:16" x14ac:dyDescent="0.2">
      <c r="G4025" s="1"/>
    </row>
    <row r="4027" spans="7:16" x14ac:dyDescent="0.2">
      <c r="G4027" s="1"/>
      <c r="O4027" s="1"/>
      <c r="P4027" s="1"/>
    </row>
    <row r="4028" spans="7:16" x14ac:dyDescent="0.2">
      <c r="O4028" s="1"/>
      <c r="P4028" s="1"/>
    </row>
    <row r="4029" spans="7:16" x14ac:dyDescent="0.2">
      <c r="O4029" s="1"/>
      <c r="P4029" s="1"/>
    </row>
    <row r="4030" spans="7:16" x14ac:dyDescent="0.2">
      <c r="G4030" s="1"/>
      <c r="O4030" s="1"/>
      <c r="P4030" s="1"/>
    </row>
    <row r="4031" spans="7:16" x14ac:dyDescent="0.2">
      <c r="O4031" s="1"/>
      <c r="P4031" s="1"/>
    </row>
    <row r="4032" spans="7:16" x14ac:dyDescent="0.2">
      <c r="O4032" s="1"/>
      <c r="P4032" s="1"/>
    </row>
    <row r="4034" spans="7:16" x14ac:dyDescent="0.2">
      <c r="G4034" s="1"/>
    </row>
    <row r="4036" spans="7:16" x14ac:dyDescent="0.2">
      <c r="G4036" s="1"/>
      <c r="O4036" s="1"/>
      <c r="P4036" s="1"/>
    </row>
    <row r="4037" spans="7:16" x14ac:dyDescent="0.2">
      <c r="G4037" s="1"/>
      <c r="O4037" s="1"/>
    </row>
    <row r="4038" spans="7:16" x14ac:dyDescent="0.2">
      <c r="O4038" s="1"/>
      <c r="P4038" s="1"/>
    </row>
    <row r="4039" spans="7:16" x14ac:dyDescent="0.2">
      <c r="G4039" s="1"/>
      <c r="O4039" s="1"/>
      <c r="P4039" s="1"/>
    </row>
    <row r="4040" spans="7:16" x14ac:dyDescent="0.2">
      <c r="G4040" s="1"/>
    </row>
    <row r="4041" spans="7:16" x14ac:dyDescent="0.2">
      <c r="O4041" s="1"/>
      <c r="P4041" s="1"/>
    </row>
    <row r="4042" spans="7:16" x14ac:dyDescent="0.2">
      <c r="G4042" s="1"/>
      <c r="O4042" s="1"/>
      <c r="P4042" s="1"/>
    </row>
    <row r="4043" spans="7:16" x14ac:dyDescent="0.2">
      <c r="G4043" s="1"/>
      <c r="O4043" s="1"/>
    </row>
    <row r="4044" spans="7:16" x14ac:dyDescent="0.2">
      <c r="O4044" s="1"/>
      <c r="P4044" s="1"/>
    </row>
    <row r="4045" spans="7:16" x14ac:dyDescent="0.2">
      <c r="O4045" s="1"/>
      <c r="P4045" s="1"/>
    </row>
    <row r="4047" spans="7:16" x14ac:dyDescent="0.2">
      <c r="G4047" s="1"/>
    </row>
    <row r="4048" spans="7:16" x14ac:dyDescent="0.2">
      <c r="G4048" s="1"/>
      <c r="O4048" s="1"/>
      <c r="P4048" s="1"/>
    </row>
    <row r="4049" spans="7:16" x14ac:dyDescent="0.2">
      <c r="G4049" s="1"/>
      <c r="O4049" s="1"/>
      <c r="P4049" s="1"/>
    </row>
    <row r="4050" spans="7:16" x14ac:dyDescent="0.2">
      <c r="G4050" s="1"/>
      <c r="O4050" s="1"/>
      <c r="P4050" s="1"/>
    </row>
    <row r="4051" spans="7:16" x14ac:dyDescent="0.2">
      <c r="G4051" s="1"/>
    </row>
    <row r="4052" spans="7:16" x14ac:dyDescent="0.2">
      <c r="G4052" s="1"/>
      <c r="O4052" s="1"/>
      <c r="P4052" s="1"/>
    </row>
    <row r="4053" spans="7:16" x14ac:dyDescent="0.2">
      <c r="O4053" s="1"/>
      <c r="P4053" s="1"/>
    </row>
    <row r="4054" spans="7:16" x14ac:dyDescent="0.2">
      <c r="G4054" s="1"/>
    </row>
    <row r="4057" spans="7:16" x14ac:dyDescent="0.2">
      <c r="G4057" s="1"/>
    </row>
    <row r="4058" spans="7:16" x14ac:dyDescent="0.2">
      <c r="G4058" s="1"/>
      <c r="O4058" s="1"/>
      <c r="P4058" s="1"/>
    </row>
    <row r="4059" spans="7:16" x14ac:dyDescent="0.2">
      <c r="G4059" s="1"/>
      <c r="O4059" s="1"/>
      <c r="P4059" s="1"/>
    </row>
    <row r="4060" spans="7:16" x14ac:dyDescent="0.2">
      <c r="G4060" s="1"/>
      <c r="O4060" s="1"/>
      <c r="P4060" s="1"/>
    </row>
    <row r="4061" spans="7:16" x14ac:dyDescent="0.2">
      <c r="G4061" s="1"/>
    </row>
    <row r="4063" spans="7:16" x14ac:dyDescent="0.2">
      <c r="G4063" s="1"/>
      <c r="O4063" s="1"/>
    </row>
    <row r="4064" spans="7:16" x14ac:dyDescent="0.2">
      <c r="O4064" s="1"/>
      <c r="P4064" s="1"/>
    </row>
    <row r="4065" spans="7:16" x14ac:dyDescent="0.2">
      <c r="O4065" s="1"/>
      <c r="P4065" s="1"/>
    </row>
    <row r="4067" spans="7:16" x14ac:dyDescent="0.2">
      <c r="G4067" s="1"/>
    </row>
    <row r="4068" spans="7:16" x14ac:dyDescent="0.2">
      <c r="O4068" s="1"/>
      <c r="P4068" s="1"/>
    </row>
    <row r="4071" spans="7:16" x14ac:dyDescent="0.2">
      <c r="O4071" s="1"/>
      <c r="P4071" s="1"/>
    </row>
    <row r="4072" spans="7:16" x14ac:dyDescent="0.2">
      <c r="O4072" s="1"/>
      <c r="P4072" s="1"/>
    </row>
    <row r="4073" spans="7:16" x14ac:dyDescent="0.2">
      <c r="G4073" s="1"/>
      <c r="O4073" s="1"/>
      <c r="P4073" s="1"/>
    </row>
    <row r="4074" spans="7:16" x14ac:dyDescent="0.2">
      <c r="G4074" s="1"/>
      <c r="O4074" s="1"/>
      <c r="P4074" s="1"/>
    </row>
    <row r="4075" spans="7:16" x14ac:dyDescent="0.2">
      <c r="G4075" s="1"/>
      <c r="O4075" s="1"/>
      <c r="P4075" s="1"/>
    </row>
    <row r="4076" spans="7:16" x14ac:dyDescent="0.2">
      <c r="O4076" s="1"/>
      <c r="P4076" s="1"/>
    </row>
    <row r="4078" spans="7:16" x14ac:dyDescent="0.2">
      <c r="O4078" s="1"/>
      <c r="P4078" s="1"/>
    </row>
    <row r="4079" spans="7:16" x14ac:dyDescent="0.2">
      <c r="G4079" s="1"/>
      <c r="O4079" s="1"/>
      <c r="P4079" s="1"/>
    </row>
    <row r="4080" spans="7:16" x14ac:dyDescent="0.2">
      <c r="G4080" s="1"/>
    </row>
    <row r="4081" spans="7:16" x14ac:dyDescent="0.2">
      <c r="G4081" s="1"/>
      <c r="O4081" s="1"/>
      <c r="P4081" s="1"/>
    </row>
    <row r="4082" spans="7:16" x14ac:dyDescent="0.2">
      <c r="O4082" s="1"/>
      <c r="P4082" s="1"/>
    </row>
    <row r="4083" spans="7:16" x14ac:dyDescent="0.2">
      <c r="G4083" s="1"/>
    </row>
    <row r="4084" spans="7:16" x14ac:dyDescent="0.2">
      <c r="G4084" s="1"/>
      <c r="O4084" s="1"/>
      <c r="P4084" s="1"/>
    </row>
    <row r="4085" spans="7:16" x14ac:dyDescent="0.2">
      <c r="G4085" s="1"/>
    </row>
    <row r="4086" spans="7:16" x14ac:dyDescent="0.2">
      <c r="G4086" s="1"/>
    </row>
    <row r="4087" spans="7:16" x14ac:dyDescent="0.2">
      <c r="O4087" s="1"/>
      <c r="P4087" s="1"/>
    </row>
    <row r="4088" spans="7:16" x14ac:dyDescent="0.2">
      <c r="G4088" s="1"/>
      <c r="O4088" s="1"/>
      <c r="P4088" s="1"/>
    </row>
    <row r="4089" spans="7:16" x14ac:dyDescent="0.2">
      <c r="G4089" s="1"/>
    </row>
    <row r="4090" spans="7:16" x14ac:dyDescent="0.2">
      <c r="O4090" s="1"/>
      <c r="P4090" s="1"/>
    </row>
    <row r="4091" spans="7:16" x14ac:dyDescent="0.2">
      <c r="G4091" s="1"/>
    </row>
    <row r="4092" spans="7:16" x14ac:dyDescent="0.2">
      <c r="G4092" s="1"/>
      <c r="O4092" s="1"/>
      <c r="P4092" s="1"/>
    </row>
    <row r="4093" spans="7:16" x14ac:dyDescent="0.2">
      <c r="G4093" s="1"/>
    </row>
    <row r="4094" spans="7:16" x14ac:dyDescent="0.2">
      <c r="O4094" s="1"/>
      <c r="P4094" s="1"/>
    </row>
    <row r="4095" spans="7:16" x14ac:dyDescent="0.2">
      <c r="G4095" s="1"/>
    </row>
    <row r="4096" spans="7:16" x14ac:dyDescent="0.2">
      <c r="G4096" s="1"/>
      <c r="O4096" s="1"/>
    </row>
    <row r="4097" spans="7:16" x14ac:dyDescent="0.2">
      <c r="G4097" s="1"/>
    </row>
    <row r="4098" spans="7:16" x14ac:dyDescent="0.2">
      <c r="G4098" s="1"/>
    </row>
    <row r="4099" spans="7:16" x14ac:dyDescent="0.2">
      <c r="O4099" s="1"/>
      <c r="P4099" s="1"/>
    </row>
    <row r="4100" spans="7:16" x14ac:dyDescent="0.2">
      <c r="G4100" s="1"/>
      <c r="O4100" s="1"/>
      <c r="P4100" s="1"/>
    </row>
    <row r="4101" spans="7:16" x14ac:dyDescent="0.2">
      <c r="G4101" s="1"/>
    </row>
    <row r="4102" spans="7:16" x14ac:dyDescent="0.2">
      <c r="G4102" s="1"/>
      <c r="O4102" s="1"/>
      <c r="P4102" s="1"/>
    </row>
    <row r="4103" spans="7:16" x14ac:dyDescent="0.2">
      <c r="G4103" s="1"/>
      <c r="O4103" s="1"/>
      <c r="P4103" s="1"/>
    </row>
    <row r="4104" spans="7:16" x14ac:dyDescent="0.2">
      <c r="O4104" s="1"/>
      <c r="P4104" s="1"/>
    </row>
    <row r="4105" spans="7:16" x14ac:dyDescent="0.2">
      <c r="G4105" s="1"/>
    </row>
    <row r="4106" spans="7:16" x14ac:dyDescent="0.2">
      <c r="O4106" s="1"/>
      <c r="P4106" s="1"/>
    </row>
    <row r="4107" spans="7:16" x14ac:dyDescent="0.2">
      <c r="G4107" s="1"/>
    </row>
    <row r="4108" spans="7:16" x14ac:dyDescent="0.2">
      <c r="G4108" s="1"/>
    </row>
    <row r="4109" spans="7:16" x14ac:dyDescent="0.2">
      <c r="G4109" s="1"/>
      <c r="O4109" s="1"/>
      <c r="P4109" s="1"/>
    </row>
    <row r="4110" spans="7:16" x14ac:dyDescent="0.2">
      <c r="G4110" s="1"/>
      <c r="O4110" s="1"/>
      <c r="P4110" s="1"/>
    </row>
    <row r="4111" spans="7:16" x14ac:dyDescent="0.2">
      <c r="G4111" s="1"/>
    </row>
    <row r="4112" spans="7:16" x14ac:dyDescent="0.2">
      <c r="G4112" s="1"/>
    </row>
    <row r="4114" spans="7:16" x14ac:dyDescent="0.2">
      <c r="G4114" s="1"/>
      <c r="O4114" s="1"/>
      <c r="P4114" s="1"/>
    </row>
    <row r="4115" spans="7:16" x14ac:dyDescent="0.2">
      <c r="O4115" s="1"/>
      <c r="P4115" s="1"/>
    </row>
    <row r="4116" spans="7:16" x14ac:dyDescent="0.2">
      <c r="G4116" s="1"/>
    </row>
    <row r="4117" spans="7:16" x14ac:dyDescent="0.2">
      <c r="G4117" s="1"/>
      <c r="O4117" s="1"/>
      <c r="P4117" s="1"/>
    </row>
    <row r="4118" spans="7:16" x14ac:dyDescent="0.2">
      <c r="O4118" s="1"/>
      <c r="P4118" s="1"/>
    </row>
    <row r="4119" spans="7:16" x14ac:dyDescent="0.2">
      <c r="G4119" s="1"/>
      <c r="O4119" s="1"/>
      <c r="P4119" s="1"/>
    </row>
    <row r="4120" spans="7:16" x14ac:dyDescent="0.2">
      <c r="G4120" s="1"/>
    </row>
    <row r="4121" spans="7:16" x14ac:dyDescent="0.2">
      <c r="G4121" s="1"/>
      <c r="O4121" s="1"/>
      <c r="P4121" s="1"/>
    </row>
    <row r="4122" spans="7:16" x14ac:dyDescent="0.2">
      <c r="G4122" s="1"/>
    </row>
    <row r="4123" spans="7:16" x14ac:dyDescent="0.2">
      <c r="O4123" s="1"/>
      <c r="P4123" s="1"/>
    </row>
    <row r="4124" spans="7:16" x14ac:dyDescent="0.2">
      <c r="G4124" s="1"/>
      <c r="O4124" s="1"/>
      <c r="P4124" s="1"/>
    </row>
    <row r="4125" spans="7:16" x14ac:dyDescent="0.2">
      <c r="O4125" s="1"/>
      <c r="P4125" s="1"/>
    </row>
    <row r="4126" spans="7:16" x14ac:dyDescent="0.2">
      <c r="O4126" s="1"/>
      <c r="P4126" s="1"/>
    </row>
    <row r="4127" spans="7:16" x14ac:dyDescent="0.2">
      <c r="G4127" s="1"/>
      <c r="O4127" s="1"/>
      <c r="P4127" s="1"/>
    </row>
    <row r="4128" spans="7:16" x14ac:dyDescent="0.2">
      <c r="O4128" s="1"/>
      <c r="P4128" s="1"/>
    </row>
    <row r="4130" spans="7:16" x14ac:dyDescent="0.2">
      <c r="O4130" s="1"/>
      <c r="P4130" s="1"/>
    </row>
    <row r="4131" spans="7:16" x14ac:dyDescent="0.2">
      <c r="G4131" s="1"/>
      <c r="O4131" s="1"/>
      <c r="P4131" s="1"/>
    </row>
    <row r="4132" spans="7:16" x14ac:dyDescent="0.2">
      <c r="O4132" s="1"/>
      <c r="P4132" s="1"/>
    </row>
    <row r="4133" spans="7:16" x14ac:dyDescent="0.2">
      <c r="O4133" s="1"/>
      <c r="P4133" s="1"/>
    </row>
    <row r="4135" spans="7:16" x14ac:dyDescent="0.2">
      <c r="G4135" s="1"/>
      <c r="O4135" s="1"/>
      <c r="P4135" s="1"/>
    </row>
    <row r="4136" spans="7:16" x14ac:dyDescent="0.2">
      <c r="O4136" s="1"/>
      <c r="P4136" s="1"/>
    </row>
    <row r="4137" spans="7:16" x14ac:dyDescent="0.2">
      <c r="G4137" s="1"/>
      <c r="O4137" s="1"/>
      <c r="P4137" s="1"/>
    </row>
    <row r="4138" spans="7:16" x14ac:dyDescent="0.2">
      <c r="G4138" s="1"/>
    </row>
    <row r="4139" spans="7:16" x14ac:dyDescent="0.2">
      <c r="O4139" s="1"/>
      <c r="P4139" s="1"/>
    </row>
    <row r="4140" spans="7:16" x14ac:dyDescent="0.2">
      <c r="O4140" s="1"/>
      <c r="P4140" s="1"/>
    </row>
    <row r="4141" spans="7:16" x14ac:dyDescent="0.2">
      <c r="O4141" s="1"/>
      <c r="P4141" s="1"/>
    </row>
    <row r="4142" spans="7:16" x14ac:dyDescent="0.2">
      <c r="G4142" s="1"/>
      <c r="O4142" s="1"/>
      <c r="P4142" s="1"/>
    </row>
    <row r="4143" spans="7:16" x14ac:dyDescent="0.2">
      <c r="O4143" s="1"/>
      <c r="P4143" s="1"/>
    </row>
    <row r="4144" spans="7:16" x14ac:dyDescent="0.2">
      <c r="O4144" s="1"/>
      <c r="P4144" s="1"/>
    </row>
    <row r="4146" spans="7:16" x14ac:dyDescent="0.2">
      <c r="G4146" s="1"/>
      <c r="O4146" s="1"/>
    </row>
    <row r="4147" spans="7:16" x14ac:dyDescent="0.2">
      <c r="O4147" s="1"/>
      <c r="P4147" s="1"/>
    </row>
    <row r="4148" spans="7:16" x14ac:dyDescent="0.2">
      <c r="G4148" s="1"/>
      <c r="O4148" s="1"/>
      <c r="P4148" s="1"/>
    </row>
    <row r="4150" spans="7:16" x14ac:dyDescent="0.2">
      <c r="G4150" s="1"/>
      <c r="O4150" s="1"/>
    </row>
    <row r="4151" spans="7:16" x14ac:dyDescent="0.2">
      <c r="O4151" s="1"/>
      <c r="P4151" s="1"/>
    </row>
    <row r="4152" spans="7:16" x14ac:dyDescent="0.2">
      <c r="G4152" s="1"/>
    </row>
    <row r="4153" spans="7:16" x14ac:dyDescent="0.2">
      <c r="G4153" s="1"/>
    </row>
    <row r="4154" spans="7:16" x14ac:dyDescent="0.2">
      <c r="G4154" s="1"/>
      <c r="O4154" s="1"/>
      <c r="P4154" s="1"/>
    </row>
    <row r="4155" spans="7:16" x14ac:dyDescent="0.2">
      <c r="O4155" s="1"/>
      <c r="P4155" s="1"/>
    </row>
    <row r="4158" spans="7:16" x14ac:dyDescent="0.2">
      <c r="G4158" s="1"/>
      <c r="O4158" s="1"/>
    </row>
    <row r="4159" spans="7:16" x14ac:dyDescent="0.2">
      <c r="G4159" s="1"/>
      <c r="O4159" s="1"/>
      <c r="P4159" s="1"/>
    </row>
    <row r="4161" spans="7:16" x14ac:dyDescent="0.2">
      <c r="G4161" s="1"/>
      <c r="O4161" s="1"/>
      <c r="P4161" s="1"/>
    </row>
    <row r="4162" spans="7:16" x14ac:dyDescent="0.2">
      <c r="G4162" s="1"/>
      <c r="O4162" s="1"/>
      <c r="P4162" s="1"/>
    </row>
    <row r="4164" spans="7:16" x14ac:dyDescent="0.2">
      <c r="G4164" s="1"/>
      <c r="O4164" s="1"/>
    </row>
    <row r="4165" spans="7:16" x14ac:dyDescent="0.2">
      <c r="O4165" s="1"/>
      <c r="P4165" s="1"/>
    </row>
    <row r="4166" spans="7:16" x14ac:dyDescent="0.2">
      <c r="G4166" s="1"/>
      <c r="O4166" s="1"/>
      <c r="P4166" s="1"/>
    </row>
    <row r="4167" spans="7:16" x14ac:dyDescent="0.2">
      <c r="G4167" s="1"/>
      <c r="O4167" s="1"/>
      <c r="P4167" s="1"/>
    </row>
    <row r="4168" spans="7:16" x14ac:dyDescent="0.2">
      <c r="G4168" s="1"/>
    </row>
    <row r="4170" spans="7:16" x14ac:dyDescent="0.2">
      <c r="G4170" s="1"/>
      <c r="O4170" s="1"/>
    </row>
    <row r="4171" spans="7:16" x14ac:dyDescent="0.2">
      <c r="G4171" s="1"/>
      <c r="O4171" s="1"/>
      <c r="P4171" s="1"/>
    </row>
    <row r="4172" spans="7:16" x14ac:dyDescent="0.2">
      <c r="G4172" s="1"/>
    </row>
    <row r="4173" spans="7:16" x14ac:dyDescent="0.2">
      <c r="G4173" s="1"/>
      <c r="O4173" s="1"/>
      <c r="P4173" s="1"/>
    </row>
    <row r="4174" spans="7:16" x14ac:dyDescent="0.2">
      <c r="G4174" s="1"/>
    </row>
    <row r="4175" spans="7:16" x14ac:dyDescent="0.2">
      <c r="G4175" s="1"/>
      <c r="O4175" s="1"/>
      <c r="P4175" s="1"/>
    </row>
    <row r="4176" spans="7:16" x14ac:dyDescent="0.2">
      <c r="G4176" s="1"/>
      <c r="O4176" s="1"/>
      <c r="P4176" s="1"/>
    </row>
    <row r="4177" spans="7:16" x14ac:dyDescent="0.2">
      <c r="G4177" s="1"/>
      <c r="O4177" s="1"/>
      <c r="P4177" s="1"/>
    </row>
    <row r="4178" spans="7:16" x14ac:dyDescent="0.2">
      <c r="G4178" s="1"/>
      <c r="O4178" s="1"/>
      <c r="P4178" s="1"/>
    </row>
    <row r="4179" spans="7:16" x14ac:dyDescent="0.2">
      <c r="O4179" s="1"/>
      <c r="P4179" s="1"/>
    </row>
    <row r="4180" spans="7:16" x14ac:dyDescent="0.2">
      <c r="G4180" s="1"/>
      <c r="O4180" s="1"/>
      <c r="P4180" s="1"/>
    </row>
    <row r="4181" spans="7:16" x14ac:dyDescent="0.2">
      <c r="G4181" s="1"/>
      <c r="O4181" s="1"/>
      <c r="P4181" s="1"/>
    </row>
    <row r="4182" spans="7:16" x14ac:dyDescent="0.2">
      <c r="G4182" s="1"/>
      <c r="O4182" s="1"/>
      <c r="P4182" s="1"/>
    </row>
    <row r="4183" spans="7:16" x14ac:dyDescent="0.2">
      <c r="G4183" s="1"/>
      <c r="O4183" s="1"/>
      <c r="P4183" s="1"/>
    </row>
    <row r="4184" spans="7:16" x14ac:dyDescent="0.2">
      <c r="O4184" s="1"/>
    </row>
    <row r="4185" spans="7:16" x14ac:dyDescent="0.2">
      <c r="O4185" s="1"/>
      <c r="P4185" s="1"/>
    </row>
    <row r="4186" spans="7:16" x14ac:dyDescent="0.2">
      <c r="G4186" s="1"/>
    </row>
    <row r="4187" spans="7:16" x14ac:dyDescent="0.2">
      <c r="O4187" s="1"/>
      <c r="P4187" s="1"/>
    </row>
    <row r="4188" spans="7:16" x14ac:dyDescent="0.2">
      <c r="O4188" s="1"/>
    </row>
    <row r="4189" spans="7:16" x14ac:dyDescent="0.2">
      <c r="G4189" s="1"/>
      <c r="O4189" s="1"/>
    </row>
    <row r="4190" spans="7:16" x14ac:dyDescent="0.2">
      <c r="O4190" s="1"/>
      <c r="P4190" s="1"/>
    </row>
    <row r="4192" spans="7:16" x14ac:dyDescent="0.2">
      <c r="G4192" s="1"/>
      <c r="O4192" s="1"/>
      <c r="P4192" s="1"/>
    </row>
    <row r="4193" spans="7:16" x14ac:dyDescent="0.2">
      <c r="G4193" s="1"/>
      <c r="O4193" s="1"/>
      <c r="P4193" s="1"/>
    </row>
    <row r="4194" spans="7:16" x14ac:dyDescent="0.2">
      <c r="G4194" s="1"/>
    </row>
    <row r="4195" spans="7:16" x14ac:dyDescent="0.2">
      <c r="G4195" s="1"/>
      <c r="O4195" s="1"/>
      <c r="P4195" s="1"/>
    </row>
    <row r="4196" spans="7:16" x14ac:dyDescent="0.2">
      <c r="G4196" s="1"/>
      <c r="O4196" s="1"/>
      <c r="P4196" s="1"/>
    </row>
    <row r="4197" spans="7:16" x14ac:dyDescent="0.2">
      <c r="G4197" s="1"/>
      <c r="O4197" s="1"/>
      <c r="P4197" s="1"/>
    </row>
    <row r="4198" spans="7:16" x14ac:dyDescent="0.2">
      <c r="O4198" s="1"/>
      <c r="P4198" s="1"/>
    </row>
    <row r="4199" spans="7:16" x14ac:dyDescent="0.2">
      <c r="G4199" s="1"/>
      <c r="O4199" s="1"/>
      <c r="P4199" s="1"/>
    </row>
    <row r="4200" spans="7:16" x14ac:dyDescent="0.2">
      <c r="O4200" s="1"/>
      <c r="P4200" s="1"/>
    </row>
    <row r="4202" spans="7:16" x14ac:dyDescent="0.2">
      <c r="O4202" s="1"/>
      <c r="P4202" s="1"/>
    </row>
    <row r="4203" spans="7:16" x14ac:dyDescent="0.2">
      <c r="O4203" s="1"/>
      <c r="P4203" s="1"/>
    </row>
    <row r="4204" spans="7:16" x14ac:dyDescent="0.2">
      <c r="G4204" s="1"/>
      <c r="O4204" s="1"/>
      <c r="P4204" s="1"/>
    </row>
    <row r="4205" spans="7:16" x14ac:dyDescent="0.2">
      <c r="G4205" s="1"/>
    </row>
    <row r="4206" spans="7:16" x14ac:dyDescent="0.2">
      <c r="G4206" s="1"/>
    </row>
    <row r="4207" spans="7:16" x14ac:dyDescent="0.2">
      <c r="G4207" s="1"/>
      <c r="O4207" s="1"/>
      <c r="P4207" s="1"/>
    </row>
    <row r="4208" spans="7:16" x14ac:dyDescent="0.2">
      <c r="G4208" s="1"/>
      <c r="O4208" s="1"/>
      <c r="P4208" s="1"/>
    </row>
    <row r="4209" spans="7:16" x14ac:dyDescent="0.2">
      <c r="G4209" s="1"/>
    </row>
    <row r="4210" spans="7:16" x14ac:dyDescent="0.2">
      <c r="O4210" s="1"/>
      <c r="P4210" s="1"/>
    </row>
    <row r="4211" spans="7:16" x14ac:dyDescent="0.2">
      <c r="G4211" s="1"/>
    </row>
    <row r="4212" spans="7:16" x14ac:dyDescent="0.2">
      <c r="G4212" s="1"/>
      <c r="O4212" s="1"/>
    </row>
    <row r="4213" spans="7:16" x14ac:dyDescent="0.2">
      <c r="G4213" s="1"/>
      <c r="O4213" s="1"/>
      <c r="P4213" s="1"/>
    </row>
    <row r="4214" spans="7:16" x14ac:dyDescent="0.2">
      <c r="O4214" s="1"/>
      <c r="P4214" s="1"/>
    </row>
    <row r="4215" spans="7:16" x14ac:dyDescent="0.2">
      <c r="G4215" s="1"/>
      <c r="O4215" s="1"/>
      <c r="P4215" s="1"/>
    </row>
    <row r="4216" spans="7:16" x14ac:dyDescent="0.2">
      <c r="G4216" s="1"/>
    </row>
    <row r="4217" spans="7:16" x14ac:dyDescent="0.2">
      <c r="G4217" s="1"/>
      <c r="O4217" s="1"/>
      <c r="P4217" s="1"/>
    </row>
    <row r="4219" spans="7:16" x14ac:dyDescent="0.2">
      <c r="G4219" s="1"/>
      <c r="O4219" s="1"/>
      <c r="P4219" s="1"/>
    </row>
    <row r="4220" spans="7:16" x14ac:dyDescent="0.2">
      <c r="G4220" s="1"/>
      <c r="O4220" s="1"/>
      <c r="P4220" s="1"/>
    </row>
    <row r="4221" spans="7:16" x14ac:dyDescent="0.2">
      <c r="G4221" s="1"/>
      <c r="O4221" s="1"/>
      <c r="P4221" s="1"/>
    </row>
    <row r="4222" spans="7:16" x14ac:dyDescent="0.2">
      <c r="G4222" s="1"/>
    </row>
    <row r="4223" spans="7:16" x14ac:dyDescent="0.2">
      <c r="O4223" s="1"/>
      <c r="P4223" s="1"/>
    </row>
    <row r="4225" spans="7:16" x14ac:dyDescent="0.2">
      <c r="G4225" s="1"/>
      <c r="O4225" s="1"/>
      <c r="P4225" s="1"/>
    </row>
    <row r="4227" spans="7:16" x14ac:dyDescent="0.2">
      <c r="G4227" s="1"/>
    </row>
    <row r="4228" spans="7:16" x14ac:dyDescent="0.2">
      <c r="G4228" s="1"/>
      <c r="O4228" s="1"/>
      <c r="P4228" s="1"/>
    </row>
    <row r="4229" spans="7:16" x14ac:dyDescent="0.2">
      <c r="G4229" s="1"/>
      <c r="O4229" s="1"/>
      <c r="P4229" s="1"/>
    </row>
    <row r="4230" spans="7:16" x14ac:dyDescent="0.2">
      <c r="G4230" s="1"/>
      <c r="O4230" s="1"/>
      <c r="P4230" s="1"/>
    </row>
    <row r="4231" spans="7:16" x14ac:dyDescent="0.2">
      <c r="O4231" s="1"/>
      <c r="P4231" s="1"/>
    </row>
    <row r="4232" spans="7:16" x14ac:dyDescent="0.2">
      <c r="G4232" s="1"/>
      <c r="O4232" s="1"/>
      <c r="P4232" s="1"/>
    </row>
    <row r="4233" spans="7:16" x14ac:dyDescent="0.2">
      <c r="O4233" s="1"/>
      <c r="P4233" s="1"/>
    </row>
    <row r="4234" spans="7:16" x14ac:dyDescent="0.2">
      <c r="G4234" s="1"/>
      <c r="O4234" s="1"/>
      <c r="P4234" s="1"/>
    </row>
    <row r="4236" spans="7:16" x14ac:dyDescent="0.2">
      <c r="O4236" s="1"/>
    </row>
    <row r="4237" spans="7:16" x14ac:dyDescent="0.2">
      <c r="G4237" s="1"/>
      <c r="O4237" s="1"/>
      <c r="P4237" s="1"/>
    </row>
    <row r="4238" spans="7:16" x14ac:dyDescent="0.2">
      <c r="G4238" s="1"/>
    </row>
    <row r="4239" spans="7:16" x14ac:dyDescent="0.2">
      <c r="G4239" s="1"/>
      <c r="O4239" s="1"/>
      <c r="P4239" s="1"/>
    </row>
    <row r="4240" spans="7:16" x14ac:dyDescent="0.2">
      <c r="O4240" s="1"/>
    </row>
    <row r="4241" spans="7:16" x14ac:dyDescent="0.2">
      <c r="G4241" s="1"/>
      <c r="O4241" s="1"/>
      <c r="P4241" s="1"/>
    </row>
    <row r="4242" spans="7:16" x14ac:dyDescent="0.2">
      <c r="G4242" s="1"/>
      <c r="O4242" s="1"/>
      <c r="P4242" s="1"/>
    </row>
    <row r="4243" spans="7:16" x14ac:dyDescent="0.2">
      <c r="G4243" s="1"/>
    </row>
    <row r="4244" spans="7:16" x14ac:dyDescent="0.2">
      <c r="O4244" s="1"/>
      <c r="P4244" s="1"/>
    </row>
    <row r="4245" spans="7:16" x14ac:dyDescent="0.2">
      <c r="G4245" s="1"/>
    </row>
    <row r="4246" spans="7:16" x14ac:dyDescent="0.2">
      <c r="G4246" s="1"/>
      <c r="O4246" s="1"/>
      <c r="P4246" s="1"/>
    </row>
    <row r="4247" spans="7:16" x14ac:dyDescent="0.2">
      <c r="G4247" s="1"/>
    </row>
    <row r="4248" spans="7:16" x14ac:dyDescent="0.2">
      <c r="G4248" s="1"/>
      <c r="O4248" s="1"/>
      <c r="P4248" s="1"/>
    </row>
    <row r="4249" spans="7:16" x14ac:dyDescent="0.2">
      <c r="O4249" s="1"/>
      <c r="P4249" s="1"/>
    </row>
    <row r="4250" spans="7:16" x14ac:dyDescent="0.2">
      <c r="G4250" s="1"/>
      <c r="O4250" s="1"/>
      <c r="P4250" s="1"/>
    </row>
    <row r="4251" spans="7:16" x14ac:dyDescent="0.2">
      <c r="O4251" s="1"/>
      <c r="P4251" s="1"/>
    </row>
    <row r="4253" spans="7:16" x14ac:dyDescent="0.2">
      <c r="G4253" s="1"/>
    </row>
    <row r="4254" spans="7:16" x14ac:dyDescent="0.2">
      <c r="G4254" s="1"/>
    </row>
    <row r="4255" spans="7:16" x14ac:dyDescent="0.2">
      <c r="G4255" s="1"/>
      <c r="O4255" s="1"/>
      <c r="P4255" s="1"/>
    </row>
    <row r="4256" spans="7:16" x14ac:dyDescent="0.2">
      <c r="G4256" s="1"/>
      <c r="O4256" s="1"/>
      <c r="P4256" s="1"/>
    </row>
    <row r="4257" spans="7:16" x14ac:dyDescent="0.2">
      <c r="G4257" s="1"/>
    </row>
    <row r="4259" spans="7:16" x14ac:dyDescent="0.2">
      <c r="G4259" s="1"/>
      <c r="O4259" s="1"/>
      <c r="P4259" s="1"/>
    </row>
    <row r="4262" spans="7:16" x14ac:dyDescent="0.2">
      <c r="G4262" s="1"/>
    </row>
    <row r="4264" spans="7:16" x14ac:dyDescent="0.2">
      <c r="G4264" s="1"/>
    </row>
    <row r="4265" spans="7:16" x14ac:dyDescent="0.2">
      <c r="G4265" s="1"/>
    </row>
    <row r="4269" spans="7:16" x14ac:dyDescent="0.2">
      <c r="G4269" s="1"/>
      <c r="O4269" s="1"/>
      <c r="P4269" s="1"/>
    </row>
    <row r="4270" spans="7:16" x14ac:dyDescent="0.2">
      <c r="G4270" s="1"/>
    </row>
    <row r="4273" spans="7:16" x14ac:dyDescent="0.2">
      <c r="G4273" s="1"/>
    </row>
    <row r="4274" spans="7:16" x14ac:dyDescent="0.2">
      <c r="O4274" s="1"/>
      <c r="P4274" s="1"/>
    </row>
    <row r="4276" spans="7:16" x14ac:dyDescent="0.2">
      <c r="O4276" s="1"/>
      <c r="P4276" s="1"/>
    </row>
    <row r="4278" spans="7:16" x14ac:dyDescent="0.2">
      <c r="G4278" s="1"/>
      <c r="O4278" s="1"/>
      <c r="P4278" s="1"/>
    </row>
    <row r="4279" spans="7:16" x14ac:dyDescent="0.2">
      <c r="O4279" s="1"/>
      <c r="P4279" s="1"/>
    </row>
    <row r="4280" spans="7:16" x14ac:dyDescent="0.2">
      <c r="O4280" s="1"/>
      <c r="P4280" s="1"/>
    </row>
    <row r="4281" spans="7:16" x14ac:dyDescent="0.2">
      <c r="G4281" s="1"/>
    </row>
    <row r="4282" spans="7:16" x14ac:dyDescent="0.2">
      <c r="G4282" s="1"/>
      <c r="O4282" s="1"/>
    </row>
    <row r="4285" spans="7:16" x14ac:dyDescent="0.2">
      <c r="G4285" s="1"/>
    </row>
    <row r="4286" spans="7:16" x14ac:dyDescent="0.2">
      <c r="G4286" s="1"/>
      <c r="O4286" s="1"/>
      <c r="P4286" s="1"/>
    </row>
    <row r="4287" spans="7:16" x14ac:dyDescent="0.2">
      <c r="O4287" s="1"/>
      <c r="P4287" s="1"/>
    </row>
    <row r="4289" spans="7:16" x14ac:dyDescent="0.2">
      <c r="O4289" s="1"/>
      <c r="P4289" s="1"/>
    </row>
    <row r="4290" spans="7:16" x14ac:dyDescent="0.2">
      <c r="O4290" s="1"/>
      <c r="P4290" s="1"/>
    </row>
    <row r="4291" spans="7:16" x14ac:dyDescent="0.2">
      <c r="G4291" s="1"/>
    </row>
    <row r="4292" spans="7:16" x14ac:dyDescent="0.2">
      <c r="O4292" s="1"/>
      <c r="P4292" s="1"/>
    </row>
    <row r="4293" spans="7:16" x14ac:dyDescent="0.2">
      <c r="G4293" s="1"/>
      <c r="O4293" s="1"/>
      <c r="P4293" s="1"/>
    </row>
    <row r="4294" spans="7:16" x14ac:dyDescent="0.2">
      <c r="G4294" s="1"/>
      <c r="O4294" s="1"/>
      <c r="P4294" s="1"/>
    </row>
    <row r="4295" spans="7:16" x14ac:dyDescent="0.2">
      <c r="O4295" s="1"/>
      <c r="P4295" s="1"/>
    </row>
    <row r="4296" spans="7:16" x14ac:dyDescent="0.2">
      <c r="G4296" s="1"/>
    </row>
    <row r="4297" spans="7:16" x14ac:dyDescent="0.2">
      <c r="G4297" s="1"/>
      <c r="O4297" s="1"/>
    </row>
    <row r="4298" spans="7:16" x14ac:dyDescent="0.2">
      <c r="G4298" s="1"/>
      <c r="O4298" s="1"/>
      <c r="P4298" s="1"/>
    </row>
    <row r="4299" spans="7:16" x14ac:dyDescent="0.2">
      <c r="G4299" s="1"/>
      <c r="O4299" s="1"/>
      <c r="P4299" s="1"/>
    </row>
    <row r="4300" spans="7:16" x14ac:dyDescent="0.2">
      <c r="G4300" s="1"/>
      <c r="O4300" s="1"/>
      <c r="P4300" s="1"/>
    </row>
    <row r="4301" spans="7:16" x14ac:dyDescent="0.2">
      <c r="G4301" s="1"/>
      <c r="O4301" s="1"/>
      <c r="P4301" s="1"/>
    </row>
    <row r="4302" spans="7:16" x14ac:dyDescent="0.2">
      <c r="G4302" s="1"/>
      <c r="O4302" s="1"/>
      <c r="P4302" s="1"/>
    </row>
    <row r="4303" spans="7:16" x14ac:dyDescent="0.2">
      <c r="O4303" s="1"/>
      <c r="P4303" s="1"/>
    </row>
    <row r="4304" spans="7:16" x14ac:dyDescent="0.2">
      <c r="G4304" s="1"/>
      <c r="O4304" s="1"/>
      <c r="P4304" s="1"/>
    </row>
    <row r="4305" spans="7:16" x14ac:dyDescent="0.2">
      <c r="G4305" s="1"/>
    </row>
    <row r="4306" spans="7:16" x14ac:dyDescent="0.2">
      <c r="G4306" s="1"/>
      <c r="O4306" s="1"/>
      <c r="P4306" s="1"/>
    </row>
    <row r="4307" spans="7:16" x14ac:dyDescent="0.2">
      <c r="G4307" s="1"/>
      <c r="O4307" s="1"/>
      <c r="P4307" s="1"/>
    </row>
    <row r="4308" spans="7:16" x14ac:dyDescent="0.2">
      <c r="G4308" s="1"/>
    </row>
    <row r="4309" spans="7:16" x14ac:dyDescent="0.2">
      <c r="G4309" s="1"/>
      <c r="O4309" s="1"/>
      <c r="P4309" s="1"/>
    </row>
    <row r="4310" spans="7:16" x14ac:dyDescent="0.2">
      <c r="G4310" s="1"/>
      <c r="O4310" s="1"/>
      <c r="P4310" s="1"/>
    </row>
    <row r="4311" spans="7:16" x14ac:dyDescent="0.2">
      <c r="G4311" s="1"/>
      <c r="O4311" s="1"/>
      <c r="P4311" s="1"/>
    </row>
    <row r="4312" spans="7:16" x14ac:dyDescent="0.2">
      <c r="O4312" s="1"/>
      <c r="P4312" s="1"/>
    </row>
    <row r="4313" spans="7:16" x14ac:dyDescent="0.2">
      <c r="O4313" s="1"/>
      <c r="P4313" s="1"/>
    </row>
    <row r="4314" spans="7:16" x14ac:dyDescent="0.2">
      <c r="G4314" s="1"/>
    </row>
    <row r="4315" spans="7:16" x14ac:dyDescent="0.2">
      <c r="G4315" s="1"/>
      <c r="O4315" s="1"/>
      <c r="P4315" s="1"/>
    </row>
    <row r="4316" spans="7:16" x14ac:dyDescent="0.2">
      <c r="O4316" s="1"/>
      <c r="P4316" s="1"/>
    </row>
    <row r="4317" spans="7:16" x14ac:dyDescent="0.2">
      <c r="O4317" s="1"/>
      <c r="P4317" s="1"/>
    </row>
    <row r="4319" spans="7:16" x14ac:dyDescent="0.2">
      <c r="G4319" s="1"/>
    </row>
    <row r="4320" spans="7:16" x14ac:dyDescent="0.2">
      <c r="G4320" s="1"/>
      <c r="O4320" s="1"/>
      <c r="P4320" s="1"/>
    </row>
    <row r="4321" spans="7:16" x14ac:dyDescent="0.2">
      <c r="G4321" s="1"/>
      <c r="O4321" s="1"/>
      <c r="P4321" s="1"/>
    </row>
    <row r="4322" spans="7:16" x14ac:dyDescent="0.2">
      <c r="G4322" s="1"/>
    </row>
    <row r="4323" spans="7:16" x14ac:dyDescent="0.2">
      <c r="G4323" s="1"/>
    </row>
    <row r="4324" spans="7:16" x14ac:dyDescent="0.2">
      <c r="G4324" s="1"/>
    </row>
    <row r="4325" spans="7:16" x14ac:dyDescent="0.2">
      <c r="O4325" s="1"/>
    </row>
    <row r="4326" spans="7:16" x14ac:dyDescent="0.2">
      <c r="G4326" s="1"/>
    </row>
    <row r="4327" spans="7:16" x14ac:dyDescent="0.2">
      <c r="G4327" s="1"/>
      <c r="O4327" s="1"/>
      <c r="P4327" s="1"/>
    </row>
    <row r="4328" spans="7:16" x14ac:dyDescent="0.2">
      <c r="G4328" s="1"/>
      <c r="O4328" s="1"/>
      <c r="P4328" s="1"/>
    </row>
    <row r="4329" spans="7:16" x14ac:dyDescent="0.2">
      <c r="G4329" s="1"/>
      <c r="O4329" s="1"/>
      <c r="P4329" s="1"/>
    </row>
    <row r="4330" spans="7:16" x14ac:dyDescent="0.2">
      <c r="O4330" s="1"/>
      <c r="P4330" s="1"/>
    </row>
    <row r="4331" spans="7:16" x14ac:dyDescent="0.2">
      <c r="G4331" s="1"/>
      <c r="O4331" s="1"/>
      <c r="P4331" s="1"/>
    </row>
    <row r="4332" spans="7:16" x14ac:dyDescent="0.2">
      <c r="O4332" s="1"/>
      <c r="P4332" s="1"/>
    </row>
    <row r="4333" spans="7:16" x14ac:dyDescent="0.2">
      <c r="G4333" s="1"/>
    </row>
    <row r="4334" spans="7:16" x14ac:dyDescent="0.2">
      <c r="G4334" s="1"/>
      <c r="O4334" s="1"/>
      <c r="P4334" s="1"/>
    </row>
    <row r="4335" spans="7:16" x14ac:dyDescent="0.2">
      <c r="O4335" s="1"/>
      <c r="P4335" s="1"/>
    </row>
    <row r="4336" spans="7:16" x14ac:dyDescent="0.2">
      <c r="G4336" s="1"/>
      <c r="O4336" s="1"/>
      <c r="P4336" s="1"/>
    </row>
    <row r="4337" spans="7:16" x14ac:dyDescent="0.2">
      <c r="G4337" s="1"/>
      <c r="O4337" s="1"/>
      <c r="P4337" s="1"/>
    </row>
    <row r="4338" spans="7:16" x14ac:dyDescent="0.2">
      <c r="G4338" s="1"/>
      <c r="O4338" s="1"/>
      <c r="P4338" s="1"/>
    </row>
    <row r="4340" spans="7:16" x14ac:dyDescent="0.2">
      <c r="O4340" s="1"/>
      <c r="P4340" s="1"/>
    </row>
    <row r="4341" spans="7:16" x14ac:dyDescent="0.2">
      <c r="G4341" s="1"/>
      <c r="O4341" s="1"/>
      <c r="P4341" s="1"/>
    </row>
    <row r="4342" spans="7:16" x14ac:dyDescent="0.2">
      <c r="G4342" s="1"/>
      <c r="O4342" s="1"/>
      <c r="P4342" s="1"/>
    </row>
    <row r="4343" spans="7:16" x14ac:dyDescent="0.2">
      <c r="G4343" s="1"/>
      <c r="O4343" s="1"/>
      <c r="P4343" s="1"/>
    </row>
    <row r="4347" spans="7:16" x14ac:dyDescent="0.2">
      <c r="O4347" s="1"/>
      <c r="P4347" s="1"/>
    </row>
    <row r="4348" spans="7:16" x14ac:dyDescent="0.2">
      <c r="G4348" s="1"/>
      <c r="O4348" s="1"/>
      <c r="P4348" s="1"/>
    </row>
    <row r="4349" spans="7:16" x14ac:dyDescent="0.2">
      <c r="G4349" s="1"/>
      <c r="O4349" s="1"/>
      <c r="P4349" s="1"/>
    </row>
    <row r="4351" spans="7:16" x14ac:dyDescent="0.2">
      <c r="G4351" s="1"/>
      <c r="O4351" s="1"/>
      <c r="P4351" s="1"/>
    </row>
    <row r="4352" spans="7:16" x14ac:dyDescent="0.2">
      <c r="O4352" s="1"/>
      <c r="P4352" s="1"/>
    </row>
    <row r="4353" spans="7:16" x14ac:dyDescent="0.2">
      <c r="G4353" s="1"/>
      <c r="O4353" s="1"/>
      <c r="P4353" s="1"/>
    </row>
    <row r="4354" spans="7:16" x14ac:dyDescent="0.2">
      <c r="G4354" s="1"/>
      <c r="O4354" s="1"/>
      <c r="P4354" s="1"/>
    </row>
    <row r="4355" spans="7:16" x14ac:dyDescent="0.2">
      <c r="O4355" s="1"/>
      <c r="P4355" s="1"/>
    </row>
    <row r="4356" spans="7:16" x14ac:dyDescent="0.2">
      <c r="G4356" s="1"/>
    </row>
    <row r="4357" spans="7:16" x14ac:dyDescent="0.2">
      <c r="O4357" s="1"/>
      <c r="P4357" s="1"/>
    </row>
    <row r="4358" spans="7:16" x14ac:dyDescent="0.2">
      <c r="G4358" s="1"/>
      <c r="O4358" s="1"/>
      <c r="P4358" s="1"/>
    </row>
    <row r="4360" spans="7:16" x14ac:dyDescent="0.2">
      <c r="O4360" s="1"/>
      <c r="P4360" s="1"/>
    </row>
    <row r="4361" spans="7:16" x14ac:dyDescent="0.2">
      <c r="G4361" s="1"/>
    </row>
    <row r="4363" spans="7:16" x14ac:dyDescent="0.2">
      <c r="G4363" s="1"/>
      <c r="O4363" s="1"/>
      <c r="P4363" s="1"/>
    </row>
    <row r="4364" spans="7:16" x14ac:dyDescent="0.2">
      <c r="G4364" s="1"/>
    </row>
    <row r="4365" spans="7:16" x14ac:dyDescent="0.2">
      <c r="O4365" s="1"/>
      <c r="P4365" s="1"/>
    </row>
    <row r="4366" spans="7:16" x14ac:dyDescent="0.2">
      <c r="G4366" s="1"/>
      <c r="O4366" s="1"/>
      <c r="P4366" s="1"/>
    </row>
    <row r="4367" spans="7:16" x14ac:dyDescent="0.2">
      <c r="G4367" s="1"/>
      <c r="O4367" s="1"/>
      <c r="P4367" s="1"/>
    </row>
    <row r="4368" spans="7:16" x14ac:dyDescent="0.2">
      <c r="G4368" s="1"/>
    </row>
    <row r="4369" spans="7:16" x14ac:dyDescent="0.2">
      <c r="O4369" s="1"/>
      <c r="P4369" s="1"/>
    </row>
    <row r="4370" spans="7:16" x14ac:dyDescent="0.2">
      <c r="G4370" s="1"/>
      <c r="O4370" s="1"/>
      <c r="P4370" s="1"/>
    </row>
    <row r="4371" spans="7:16" x14ac:dyDescent="0.2">
      <c r="G4371" s="1"/>
    </row>
    <row r="4372" spans="7:16" x14ac:dyDescent="0.2">
      <c r="G4372" s="1"/>
    </row>
    <row r="4373" spans="7:16" x14ac:dyDescent="0.2">
      <c r="O4373" s="1"/>
      <c r="P4373" s="1"/>
    </row>
    <row r="4374" spans="7:16" x14ac:dyDescent="0.2">
      <c r="O4374" s="1"/>
      <c r="P4374" s="1"/>
    </row>
    <row r="4375" spans="7:16" x14ac:dyDescent="0.2">
      <c r="O4375" s="1"/>
      <c r="P4375" s="1"/>
    </row>
    <row r="4376" spans="7:16" x14ac:dyDescent="0.2">
      <c r="O4376" s="1"/>
      <c r="P4376" s="1"/>
    </row>
    <row r="4377" spans="7:16" x14ac:dyDescent="0.2">
      <c r="O4377" s="1"/>
      <c r="P4377" s="1"/>
    </row>
    <row r="4378" spans="7:16" x14ac:dyDescent="0.2">
      <c r="G4378" s="1"/>
    </row>
    <row r="4381" spans="7:16" x14ac:dyDescent="0.2">
      <c r="G4381" s="1"/>
      <c r="O4381" s="1"/>
      <c r="P4381" s="1"/>
    </row>
    <row r="4383" spans="7:16" x14ac:dyDescent="0.2">
      <c r="O4383" s="1"/>
      <c r="P4383" s="1"/>
    </row>
    <row r="4384" spans="7:16" x14ac:dyDescent="0.2">
      <c r="G4384" s="1"/>
      <c r="O4384" s="1"/>
      <c r="P4384" s="1"/>
    </row>
    <row r="4386" spans="7:16" x14ac:dyDescent="0.2">
      <c r="G4386" s="1"/>
      <c r="O4386" s="1"/>
      <c r="P4386" s="1"/>
    </row>
    <row r="4387" spans="7:16" x14ac:dyDescent="0.2">
      <c r="G4387" s="1"/>
      <c r="O4387" s="1"/>
      <c r="P4387" s="1"/>
    </row>
    <row r="4388" spans="7:16" x14ac:dyDescent="0.2">
      <c r="G4388" s="1"/>
    </row>
    <row r="4389" spans="7:16" x14ac:dyDescent="0.2">
      <c r="G4389" s="1"/>
      <c r="O4389" s="1"/>
      <c r="P4389" s="1"/>
    </row>
    <row r="4390" spans="7:16" x14ac:dyDescent="0.2">
      <c r="G4390" s="1"/>
      <c r="O4390" s="1"/>
      <c r="P4390" s="1"/>
    </row>
    <row r="4392" spans="7:16" x14ac:dyDescent="0.2">
      <c r="O4392" s="1"/>
      <c r="P4392" s="1"/>
    </row>
    <row r="4393" spans="7:16" x14ac:dyDescent="0.2">
      <c r="G4393" s="1"/>
      <c r="O4393" s="1"/>
      <c r="P4393" s="1"/>
    </row>
    <row r="4394" spans="7:16" x14ac:dyDescent="0.2">
      <c r="G4394" s="1"/>
    </row>
    <row r="4395" spans="7:16" x14ac:dyDescent="0.2">
      <c r="G4395" s="1"/>
      <c r="O4395" s="1"/>
      <c r="P4395" s="1"/>
    </row>
    <row r="4396" spans="7:16" x14ac:dyDescent="0.2">
      <c r="O4396" s="1"/>
      <c r="P4396" s="1"/>
    </row>
    <row r="4397" spans="7:16" x14ac:dyDescent="0.2">
      <c r="G4397" s="1"/>
      <c r="O4397" s="1"/>
      <c r="P4397" s="1"/>
    </row>
    <row r="4398" spans="7:16" x14ac:dyDescent="0.2">
      <c r="G4398" s="1"/>
    </row>
    <row r="4399" spans="7:16" x14ac:dyDescent="0.2">
      <c r="G4399" s="1"/>
      <c r="O4399" s="1"/>
      <c r="P4399" s="1"/>
    </row>
    <row r="4400" spans="7:16" x14ac:dyDescent="0.2">
      <c r="G4400" s="1"/>
      <c r="O4400" s="1"/>
    </row>
    <row r="4401" spans="7:16" x14ac:dyDescent="0.2">
      <c r="O4401" s="1"/>
      <c r="P4401" s="1"/>
    </row>
    <row r="4402" spans="7:16" x14ac:dyDescent="0.2">
      <c r="G4402" s="1"/>
    </row>
    <row r="4403" spans="7:16" x14ac:dyDescent="0.2">
      <c r="G4403" s="1"/>
      <c r="O4403" s="1"/>
      <c r="P4403" s="1"/>
    </row>
    <row r="4404" spans="7:16" x14ac:dyDescent="0.2">
      <c r="O4404" s="1"/>
      <c r="P4404" s="1"/>
    </row>
    <row r="4405" spans="7:16" x14ac:dyDescent="0.2">
      <c r="G4405" s="1"/>
      <c r="O4405" s="1"/>
      <c r="P4405" s="1"/>
    </row>
    <row r="4406" spans="7:16" x14ac:dyDescent="0.2">
      <c r="G4406" s="1"/>
    </row>
    <row r="4407" spans="7:16" x14ac:dyDescent="0.2">
      <c r="G4407" s="1"/>
      <c r="O4407" s="1"/>
      <c r="P4407" s="1"/>
    </row>
    <row r="4408" spans="7:16" x14ac:dyDescent="0.2">
      <c r="G4408" s="1"/>
    </row>
    <row r="4409" spans="7:16" x14ac:dyDescent="0.2">
      <c r="G4409" s="1"/>
      <c r="O4409" s="1"/>
      <c r="P4409" s="1"/>
    </row>
    <row r="4410" spans="7:16" x14ac:dyDescent="0.2">
      <c r="G4410" s="1"/>
      <c r="O4410" s="1"/>
      <c r="P4410" s="1"/>
    </row>
    <row r="4411" spans="7:16" x14ac:dyDescent="0.2">
      <c r="G4411" s="1"/>
      <c r="O4411" s="1"/>
      <c r="P4411" s="1"/>
    </row>
    <row r="4412" spans="7:16" x14ac:dyDescent="0.2">
      <c r="G4412" s="1"/>
      <c r="O4412" s="1"/>
      <c r="P4412" s="1"/>
    </row>
    <row r="4413" spans="7:16" x14ac:dyDescent="0.2">
      <c r="G4413" s="1"/>
      <c r="O4413" s="1"/>
      <c r="P4413" s="1"/>
    </row>
    <row r="4414" spans="7:16" x14ac:dyDescent="0.2">
      <c r="O4414" s="1"/>
      <c r="P4414" s="1"/>
    </row>
    <row r="4415" spans="7:16" x14ac:dyDescent="0.2">
      <c r="O4415" s="1"/>
      <c r="P4415" s="1"/>
    </row>
    <row r="4416" spans="7:16" x14ac:dyDescent="0.2">
      <c r="O4416" s="1"/>
      <c r="P4416" s="1"/>
    </row>
    <row r="4417" spans="7:16" x14ac:dyDescent="0.2">
      <c r="G4417" s="1"/>
    </row>
    <row r="4418" spans="7:16" x14ac:dyDescent="0.2">
      <c r="G4418" s="1"/>
      <c r="O4418" s="1"/>
      <c r="P4418" s="1"/>
    </row>
    <row r="4419" spans="7:16" x14ac:dyDescent="0.2">
      <c r="G4419" s="1"/>
    </row>
    <row r="4420" spans="7:16" x14ac:dyDescent="0.2">
      <c r="G4420" s="1"/>
      <c r="O4420" s="1"/>
      <c r="P4420" s="1"/>
    </row>
    <row r="4421" spans="7:16" x14ac:dyDescent="0.2">
      <c r="G4421" s="1"/>
      <c r="O4421" s="1"/>
      <c r="P4421" s="1"/>
    </row>
    <row r="4422" spans="7:16" x14ac:dyDescent="0.2">
      <c r="O4422" s="1"/>
      <c r="P4422" s="1"/>
    </row>
    <row r="4423" spans="7:16" x14ac:dyDescent="0.2">
      <c r="G4423" s="1"/>
    </row>
    <row r="4424" spans="7:16" x14ac:dyDescent="0.2">
      <c r="G4424" s="1"/>
      <c r="O4424" s="1"/>
      <c r="P4424" s="1"/>
    </row>
    <row r="4425" spans="7:16" x14ac:dyDescent="0.2">
      <c r="G4425" s="1"/>
    </row>
    <row r="4426" spans="7:16" x14ac:dyDescent="0.2">
      <c r="G4426" s="1"/>
      <c r="O4426" s="1"/>
      <c r="P4426" s="1"/>
    </row>
    <row r="4427" spans="7:16" x14ac:dyDescent="0.2">
      <c r="G4427" s="1"/>
      <c r="O4427" s="1"/>
      <c r="P4427" s="1"/>
    </row>
    <row r="4429" spans="7:16" x14ac:dyDescent="0.2">
      <c r="G4429" s="1"/>
      <c r="O4429" s="1"/>
      <c r="P4429" s="1"/>
    </row>
    <row r="4430" spans="7:16" x14ac:dyDescent="0.2">
      <c r="G4430" s="1"/>
      <c r="O4430" s="1"/>
      <c r="P4430" s="1"/>
    </row>
    <row r="4431" spans="7:16" x14ac:dyDescent="0.2">
      <c r="G4431" s="1"/>
      <c r="O4431" s="1"/>
      <c r="P4431" s="1"/>
    </row>
    <row r="4432" spans="7:16" x14ac:dyDescent="0.2">
      <c r="G4432" s="1"/>
      <c r="O4432" s="1"/>
      <c r="P4432" s="1"/>
    </row>
    <row r="4433" spans="7:16" x14ac:dyDescent="0.2">
      <c r="G4433" s="1"/>
    </row>
    <row r="4434" spans="7:16" x14ac:dyDescent="0.2">
      <c r="G4434" s="1"/>
      <c r="O4434" s="1"/>
      <c r="P4434" s="1"/>
    </row>
    <row r="4435" spans="7:16" x14ac:dyDescent="0.2">
      <c r="G4435" s="1"/>
    </row>
    <row r="4436" spans="7:16" x14ac:dyDescent="0.2">
      <c r="O4436" s="1"/>
      <c r="P4436" s="1"/>
    </row>
    <row r="4438" spans="7:16" x14ac:dyDescent="0.2">
      <c r="G4438" s="1"/>
      <c r="O4438" s="1"/>
      <c r="P4438" s="1"/>
    </row>
    <row r="4439" spans="7:16" x14ac:dyDescent="0.2">
      <c r="G4439" s="1"/>
      <c r="O4439" s="1"/>
      <c r="P4439" s="1"/>
    </row>
    <row r="4440" spans="7:16" x14ac:dyDescent="0.2">
      <c r="G4440" s="1"/>
    </row>
    <row r="4441" spans="7:16" x14ac:dyDescent="0.2">
      <c r="G4441" s="1"/>
      <c r="O4441" s="1"/>
      <c r="P4441" s="1"/>
    </row>
    <row r="4442" spans="7:16" x14ac:dyDescent="0.2">
      <c r="G4442" s="1"/>
    </row>
    <row r="4444" spans="7:16" x14ac:dyDescent="0.2">
      <c r="G4444" s="1"/>
      <c r="O4444" s="1"/>
      <c r="P4444" s="1"/>
    </row>
    <row r="4445" spans="7:16" x14ac:dyDescent="0.2">
      <c r="G4445" s="1"/>
    </row>
    <row r="4446" spans="7:16" x14ac:dyDescent="0.2">
      <c r="G4446" s="1"/>
      <c r="O4446" s="1"/>
      <c r="P4446" s="1"/>
    </row>
    <row r="4447" spans="7:16" x14ac:dyDescent="0.2">
      <c r="G4447" s="1"/>
      <c r="O4447" s="1"/>
      <c r="P4447" s="1"/>
    </row>
    <row r="4448" spans="7:16" x14ac:dyDescent="0.2">
      <c r="G4448" s="1"/>
    </row>
    <row r="4449" spans="7:16" x14ac:dyDescent="0.2">
      <c r="O4449" s="1"/>
    </row>
    <row r="4450" spans="7:16" x14ac:dyDescent="0.2">
      <c r="G4450" s="1"/>
      <c r="O4450" s="1"/>
      <c r="P4450" s="1"/>
    </row>
    <row r="4452" spans="7:16" x14ac:dyDescent="0.2">
      <c r="O4452" s="1"/>
    </row>
    <row r="4453" spans="7:16" x14ac:dyDescent="0.2">
      <c r="G4453" s="1"/>
    </row>
    <row r="4456" spans="7:16" x14ac:dyDescent="0.2">
      <c r="O4456" s="1"/>
      <c r="P4456" s="1"/>
    </row>
    <row r="4457" spans="7:16" x14ac:dyDescent="0.2">
      <c r="G4457" s="1"/>
      <c r="O4457" s="1"/>
      <c r="P4457" s="1"/>
    </row>
    <row r="4458" spans="7:16" x14ac:dyDescent="0.2">
      <c r="G4458" s="1"/>
    </row>
    <row r="4459" spans="7:16" x14ac:dyDescent="0.2">
      <c r="G4459" s="1"/>
      <c r="O4459" s="1"/>
      <c r="P4459" s="1"/>
    </row>
    <row r="4460" spans="7:16" x14ac:dyDescent="0.2">
      <c r="G4460" s="1"/>
      <c r="O4460" s="1"/>
      <c r="P4460" s="1"/>
    </row>
    <row r="4462" spans="7:16" x14ac:dyDescent="0.2">
      <c r="G4462" s="1"/>
      <c r="O4462" s="1"/>
      <c r="P4462" s="1"/>
    </row>
    <row r="4463" spans="7:16" x14ac:dyDescent="0.2">
      <c r="G4463" s="1"/>
      <c r="O4463" s="1"/>
      <c r="P4463" s="1"/>
    </row>
    <row r="4464" spans="7:16" x14ac:dyDescent="0.2">
      <c r="O4464" s="1"/>
      <c r="P4464" s="1"/>
    </row>
    <row r="4465" spans="7:16" x14ac:dyDescent="0.2">
      <c r="O4465" s="1"/>
      <c r="P4465" s="1"/>
    </row>
    <row r="4466" spans="7:16" x14ac:dyDescent="0.2">
      <c r="O4466" s="1"/>
    </row>
    <row r="4468" spans="7:16" x14ac:dyDescent="0.2">
      <c r="G4468" s="1"/>
      <c r="O4468" s="1"/>
      <c r="P4468" s="1"/>
    </row>
    <row r="4469" spans="7:16" x14ac:dyDescent="0.2">
      <c r="G4469" s="1"/>
      <c r="O4469" s="1"/>
      <c r="P4469" s="1"/>
    </row>
    <row r="4470" spans="7:16" x14ac:dyDescent="0.2">
      <c r="O4470" s="1"/>
      <c r="P4470" s="1"/>
    </row>
    <row r="4471" spans="7:16" x14ac:dyDescent="0.2">
      <c r="O4471" s="1"/>
      <c r="P4471" s="1"/>
    </row>
    <row r="4472" spans="7:16" x14ac:dyDescent="0.2">
      <c r="G4472" s="1"/>
      <c r="O4472" s="1"/>
      <c r="P4472" s="1"/>
    </row>
    <row r="4473" spans="7:16" x14ac:dyDescent="0.2">
      <c r="G4473" s="1"/>
      <c r="O4473" s="1"/>
      <c r="P4473" s="1"/>
    </row>
    <row r="4474" spans="7:16" x14ac:dyDescent="0.2">
      <c r="O4474" s="1"/>
      <c r="P4474" s="1"/>
    </row>
    <row r="4475" spans="7:16" x14ac:dyDescent="0.2">
      <c r="O4475" s="1"/>
      <c r="P4475" s="1"/>
    </row>
    <row r="4476" spans="7:16" x14ac:dyDescent="0.2">
      <c r="G4476" s="1"/>
    </row>
    <row r="4477" spans="7:16" x14ac:dyDescent="0.2">
      <c r="G4477" s="1"/>
      <c r="O4477" s="1"/>
      <c r="P4477" s="1"/>
    </row>
    <row r="4478" spans="7:16" x14ac:dyDescent="0.2">
      <c r="G4478" s="1"/>
      <c r="O4478" s="1"/>
      <c r="P4478" s="1"/>
    </row>
    <row r="4479" spans="7:16" x14ac:dyDescent="0.2">
      <c r="G4479" s="1"/>
      <c r="O4479" s="1"/>
      <c r="P4479" s="1"/>
    </row>
    <row r="4481" spans="7:16" x14ac:dyDescent="0.2">
      <c r="O4481" s="1"/>
      <c r="P4481" s="1"/>
    </row>
    <row r="4484" spans="7:16" x14ac:dyDescent="0.2">
      <c r="O4484" s="1"/>
      <c r="P4484" s="1"/>
    </row>
    <row r="4485" spans="7:16" x14ac:dyDescent="0.2">
      <c r="O4485" s="1"/>
      <c r="P4485" s="1"/>
    </row>
    <row r="4486" spans="7:16" x14ac:dyDescent="0.2">
      <c r="O4486" s="1"/>
      <c r="P4486" s="1"/>
    </row>
    <row r="4487" spans="7:16" x14ac:dyDescent="0.2">
      <c r="G4487" s="1"/>
    </row>
    <row r="4488" spans="7:16" x14ac:dyDescent="0.2">
      <c r="G4488" s="1"/>
      <c r="O4488" s="1"/>
      <c r="P4488" s="1"/>
    </row>
    <row r="4489" spans="7:16" x14ac:dyDescent="0.2">
      <c r="G4489" s="1"/>
    </row>
    <row r="4490" spans="7:16" x14ac:dyDescent="0.2">
      <c r="O4490" s="1"/>
      <c r="P4490" s="1"/>
    </row>
    <row r="4491" spans="7:16" x14ac:dyDescent="0.2">
      <c r="G4491" s="1"/>
    </row>
    <row r="4492" spans="7:16" x14ac:dyDescent="0.2">
      <c r="G4492" s="1"/>
    </row>
    <row r="4493" spans="7:16" x14ac:dyDescent="0.2">
      <c r="O4493" s="1"/>
      <c r="P4493" s="1"/>
    </row>
    <row r="4494" spans="7:16" x14ac:dyDescent="0.2">
      <c r="G4494" s="1"/>
      <c r="O4494" s="1"/>
      <c r="P4494" s="1"/>
    </row>
    <row r="4495" spans="7:16" x14ac:dyDescent="0.2">
      <c r="G4495" s="1"/>
      <c r="O4495" s="1"/>
      <c r="P4495" s="1"/>
    </row>
    <row r="4496" spans="7:16" x14ac:dyDescent="0.2">
      <c r="O4496" s="1"/>
      <c r="P4496" s="1"/>
    </row>
    <row r="4497" spans="7:16" x14ac:dyDescent="0.2">
      <c r="O4497" s="1"/>
      <c r="P4497" s="1"/>
    </row>
    <row r="4500" spans="7:16" x14ac:dyDescent="0.2">
      <c r="G4500" s="1"/>
    </row>
    <row r="4501" spans="7:16" x14ac:dyDescent="0.2">
      <c r="G4501" s="1"/>
    </row>
    <row r="4502" spans="7:16" x14ac:dyDescent="0.2">
      <c r="G4502" s="1"/>
    </row>
    <row r="4503" spans="7:16" x14ac:dyDescent="0.2">
      <c r="G4503" s="1"/>
      <c r="O4503" s="1"/>
      <c r="P4503" s="1"/>
    </row>
    <row r="4504" spans="7:16" x14ac:dyDescent="0.2">
      <c r="G4504" s="1"/>
      <c r="O4504" s="1"/>
      <c r="P4504" s="1"/>
    </row>
    <row r="4505" spans="7:16" x14ac:dyDescent="0.2">
      <c r="O4505" s="1"/>
      <c r="P4505" s="1"/>
    </row>
    <row r="4506" spans="7:16" x14ac:dyDescent="0.2">
      <c r="O4506" s="1"/>
      <c r="P4506" s="1"/>
    </row>
    <row r="4507" spans="7:16" x14ac:dyDescent="0.2">
      <c r="G4507" s="1"/>
      <c r="O4507" s="1"/>
    </row>
    <row r="4508" spans="7:16" x14ac:dyDescent="0.2">
      <c r="G4508" s="1"/>
      <c r="O4508" s="1"/>
    </row>
    <row r="4509" spans="7:16" x14ac:dyDescent="0.2">
      <c r="G4509" s="1"/>
      <c r="O4509" s="1"/>
    </row>
    <row r="4510" spans="7:16" x14ac:dyDescent="0.2">
      <c r="O4510" s="1"/>
    </row>
    <row r="4512" spans="7:16" x14ac:dyDescent="0.2">
      <c r="G4512" s="1"/>
      <c r="O4512" s="1"/>
    </row>
    <row r="4513" spans="7:16" x14ac:dyDescent="0.2">
      <c r="G4513" s="1"/>
    </row>
    <row r="4514" spans="7:16" x14ac:dyDescent="0.2">
      <c r="G4514" s="1"/>
    </row>
    <row r="4515" spans="7:16" x14ac:dyDescent="0.2">
      <c r="G4515" s="1"/>
      <c r="O4515" s="1"/>
      <c r="P4515" s="1"/>
    </row>
    <row r="4516" spans="7:16" x14ac:dyDescent="0.2">
      <c r="O4516" s="1"/>
      <c r="P4516" s="1"/>
    </row>
    <row r="4518" spans="7:16" x14ac:dyDescent="0.2">
      <c r="G4518" s="1"/>
    </row>
    <row r="4520" spans="7:16" x14ac:dyDescent="0.2">
      <c r="O4520" s="1"/>
      <c r="P4520" s="1"/>
    </row>
    <row r="4521" spans="7:16" x14ac:dyDescent="0.2">
      <c r="G4521" s="1"/>
      <c r="O4521" s="1"/>
      <c r="P4521" s="1"/>
    </row>
    <row r="4522" spans="7:16" x14ac:dyDescent="0.2">
      <c r="G4522" s="1"/>
      <c r="O4522" s="1"/>
    </row>
    <row r="4524" spans="7:16" x14ac:dyDescent="0.2">
      <c r="G4524" s="1"/>
      <c r="O4524" s="1"/>
      <c r="P4524" s="1"/>
    </row>
    <row r="4525" spans="7:16" x14ac:dyDescent="0.2">
      <c r="G4525" s="1"/>
    </row>
    <row r="4526" spans="7:16" x14ac:dyDescent="0.2">
      <c r="G4526" s="1"/>
      <c r="O4526" s="1"/>
      <c r="P4526" s="1"/>
    </row>
    <row r="4527" spans="7:16" x14ac:dyDescent="0.2">
      <c r="G4527" s="1"/>
      <c r="O4527" s="1"/>
      <c r="P4527" s="1"/>
    </row>
    <row r="4528" spans="7:16" x14ac:dyDescent="0.2">
      <c r="O4528" s="1"/>
      <c r="P4528" s="1"/>
    </row>
    <row r="4529" spans="7:16" x14ac:dyDescent="0.2">
      <c r="G4529" s="1"/>
      <c r="O4529" s="1"/>
      <c r="P4529" s="1"/>
    </row>
    <row r="4530" spans="7:16" x14ac:dyDescent="0.2">
      <c r="G4530" s="1"/>
      <c r="O4530" s="1"/>
      <c r="P4530" s="1"/>
    </row>
    <row r="4532" spans="7:16" x14ac:dyDescent="0.2">
      <c r="O4532" s="1"/>
      <c r="P4532" s="1"/>
    </row>
    <row r="4533" spans="7:16" x14ac:dyDescent="0.2">
      <c r="G4533" s="1"/>
      <c r="O4533" s="1"/>
      <c r="P4533" s="1"/>
    </row>
    <row r="4534" spans="7:16" x14ac:dyDescent="0.2">
      <c r="O4534" s="1"/>
      <c r="P4534" s="1"/>
    </row>
    <row r="4535" spans="7:16" x14ac:dyDescent="0.2">
      <c r="G4535" s="1"/>
      <c r="O4535" s="1"/>
      <c r="P4535" s="1"/>
    </row>
    <row r="4536" spans="7:16" x14ac:dyDescent="0.2">
      <c r="G4536" s="1"/>
      <c r="O4536" s="1"/>
      <c r="P4536" s="1"/>
    </row>
    <row r="4537" spans="7:16" x14ac:dyDescent="0.2">
      <c r="G4537" s="1"/>
      <c r="O4537" s="1"/>
      <c r="P4537" s="1"/>
    </row>
    <row r="4539" spans="7:16" x14ac:dyDescent="0.2">
      <c r="G4539" s="1"/>
    </row>
    <row r="4541" spans="7:16" x14ac:dyDescent="0.2">
      <c r="G4541" s="1"/>
    </row>
    <row r="4542" spans="7:16" x14ac:dyDescent="0.2">
      <c r="O4542" s="1"/>
      <c r="P4542" s="1"/>
    </row>
    <row r="4543" spans="7:16" x14ac:dyDescent="0.2">
      <c r="G4543" s="1"/>
      <c r="O4543" s="1"/>
      <c r="P4543" s="1"/>
    </row>
    <row r="4544" spans="7:16" x14ac:dyDescent="0.2">
      <c r="O4544" s="1"/>
      <c r="P4544" s="1"/>
    </row>
    <row r="4545" spans="7:16" x14ac:dyDescent="0.2">
      <c r="G4545" s="1"/>
    </row>
    <row r="4546" spans="7:16" x14ac:dyDescent="0.2">
      <c r="G4546" s="1"/>
    </row>
    <row r="4547" spans="7:16" x14ac:dyDescent="0.2">
      <c r="G4547" s="1"/>
      <c r="O4547" s="1"/>
    </row>
    <row r="4548" spans="7:16" x14ac:dyDescent="0.2">
      <c r="G4548" s="1"/>
    </row>
    <row r="4549" spans="7:16" x14ac:dyDescent="0.2">
      <c r="G4549" s="1"/>
    </row>
    <row r="4552" spans="7:16" x14ac:dyDescent="0.2">
      <c r="G4552" s="1"/>
    </row>
    <row r="4553" spans="7:16" x14ac:dyDescent="0.2">
      <c r="G4553" s="1"/>
      <c r="O4553" s="1"/>
    </row>
    <row r="4554" spans="7:16" x14ac:dyDescent="0.2">
      <c r="G4554" s="1"/>
      <c r="O4554" s="1"/>
      <c r="P4554" s="1"/>
    </row>
    <row r="4555" spans="7:16" x14ac:dyDescent="0.2">
      <c r="O4555" s="1"/>
    </row>
    <row r="4557" spans="7:16" x14ac:dyDescent="0.2">
      <c r="G4557" s="1"/>
      <c r="O4557" s="1"/>
      <c r="P4557" s="1"/>
    </row>
    <row r="4559" spans="7:16" x14ac:dyDescent="0.2">
      <c r="G4559" s="1"/>
      <c r="O4559" s="1"/>
      <c r="P4559" s="1"/>
    </row>
    <row r="4560" spans="7:16" x14ac:dyDescent="0.2">
      <c r="G4560" s="1"/>
      <c r="O4560" s="1"/>
      <c r="P4560" s="1"/>
    </row>
    <row r="4561" spans="7:16" x14ac:dyDescent="0.2">
      <c r="G4561" s="1"/>
    </row>
    <row r="4562" spans="7:16" x14ac:dyDescent="0.2">
      <c r="G4562" s="1"/>
      <c r="O4562" s="1"/>
      <c r="P4562" s="1"/>
    </row>
    <row r="4563" spans="7:16" x14ac:dyDescent="0.2">
      <c r="G4563" s="1"/>
      <c r="O4563" s="1"/>
      <c r="P4563" s="1"/>
    </row>
    <row r="4564" spans="7:16" x14ac:dyDescent="0.2">
      <c r="G4564" s="1"/>
      <c r="O4564" s="1"/>
      <c r="P4564" s="1"/>
    </row>
    <row r="4565" spans="7:16" x14ac:dyDescent="0.2">
      <c r="G4565" s="1"/>
    </row>
    <row r="4566" spans="7:16" x14ac:dyDescent="0.2">
      <c r="G4566" s="1"/>
      <c r="O4566" s="1"/>
      <c r="P4566" s="1"/>
    </row>
    <row r="4567" spans="7:16" x14ac:dyDescent="0.2">
      <c r="G4567" s="1"/>
      <c r="O4567" s="1"/>
      <c r="P4567" s="1"/>
    </row>
    <row r="4572" spans="7:16" x14ac:dyDescent="0.2">
      <c r="O4572" s="1"/>
      <c r="P4572" s="1"/>
    </row>
    <row r="4573" spans="7:16" x14ac:dyDescent="0.2">
      <c r="O4573" s="1"/>
      <c r="P4573" s="1"/>
    </row>
    <row r="4574" spans="7:16" x14ac:dyDescent="0.2">
      <c r="O4574" s="1"/>
      <c r="P4574" s="1"/>
    </row>
    <row r="4576" spans="7:16" x14ac:dyDescent="0.2">
      <c r="G4576" s="1"/>
      <c r="O4576" s="1"/>
      <c r="P4576" s="1"/>
    </row>
    <row r="4577" spans="7:16" x14ac:dyDescent="0.2">
      <c r="G4577" s="1"/>
      <c r="O4577" s="1"/>
      <c r="P4577" s="1"/>
    </row>
    <row r="4578" spans="7:16" x14ac:dyDescent="0.2">
      <c r="G4578" s="1"/>
      <c r="O4578" s="1"/>
      <c r="P4578" s="1"/>
    </row>
    <row r="4579" spans="7:16" x14ac:dyDescent="0.2">
      <c r="O4579" s="1"/>
      <c r="P4579" s="1"/>
    </row>
    <row r="4580" spans="7:16" x14ac:dyDescent="0.2">
      <c r="O4580" s="1"/>
      <c r="P4580" s="1"/>
    </row>
    <row r="4581" spans="7:16" x14ac:dyDescent="0.2">
      <c r="O4581" s="1"/>
      <c r="P4581" s="1"/>
    </row>
    <row r="4582" spans="7:16" x14ac:dyDescent="0.2">
      <c r="G4582" s="1"/>
      <c r="O4582" s="1"/>
      <c r="P4582" s="1"/>
    </row>
    <row r="4584" spans="7:16" x14ac:dyDescent="0.2">
      <c r="O4584" s="1"/>
    </row>
    <row r="4587" spans="7:16" x14ac:dyDescent="0.2">
      <c r="G4587" s="1"/>
      <c r="O4587" s="1"/>
      <c r="P4587" s="1"/>
    </row>
    <row r="4588" spans="7:16" x14ac:dyDescent="0.2">
      <c r="O4588" s="1"/>
      <c r="P4588" s="1"/>
    </row>
    <row r="4589" spans="7:16" x14ac:dyDescent="0.2">
      <c r="G4589" s="1"/>
      <c r="O4589" s="1"/>
      <c r="P4589" s="1"/>
    </row>
    <row r="4590" spans="7:16" x14ac:dyDescent="0.2">
      <c r="G4590" s="1"/>
      <c r="O4590" s="1"/>
      <c r="P4590" s="1"/>
    </row>
    <row r="4591" spans="7:16" x14ac:dyDescent="0.2">
      <c r="G4591" s="1"/>
    </row>
    <row r="4592" spans="7:16" x14ac:dyDescent="0.2">
      <c r="G4592" s="1"/>
    </row>
    <row r="4593" spans="7:16" x14ac:dyDescent="0.2">
      <c r="O4593" s="1"/>
      <c r="P4593" s="1"/>
    </row>
    <row r="4594" spans="7:16" x14ac:dyDescent="0.2">
      <c r="G4594" s="1"/>
      <c r="O4594" s="1"/>
      <c r="P4594" s="1"/>
    </row>
    <row r="4595" spans="7:16" x14ac:dyDescent="0.2">
      <c r="O4595" s="1"/>
      <c r="P4595" s="1"/>
    </row>
    <row r="4596" spans="7:16" x14ac:dyDescent="0.2">
      <c r="G4596" s="1"/>
    </row>
    <row r="4597" spans="7:16" x14ac:dyDescent="0.2">
      <c r="O4597" s="1"/>
      <c r="P4597" s="1"/>
    </row>
    <row r="4598" spans="7:16" x14ac:dyDescent="0.2">
      <c r="G4598" s="1"/>
    </row>
    <row r="4599" spans="7:16" x14ac:dyDescent="0.2">
      <c r="G4599" s="1"/>
      <c r="O4599" s="1"/>
      <c r="P4599" s="1"/>
    </row>
    <row r="4600" spans="7:16" x14ac:dyDescent="0.2">
      <c r="G4600" s="1"/>
      <c r="O4600" s="1"/>
      <c r="P4600" s="1"/>
    </row>
    <row r="4601" spans="7:16" x14ac:dyDescent="0.2">
      <c r="O4601" s="1"/>
      <c r="P4601" s="1"/>
    </row>
    <row r="4602" spans="7:16" x14ac:dyDescent="0.2">
      <c r="G4602" s="1"/>
      <c r="O4602" s="1"/>
      <c r="P4602" s="1"/>
    </row>
    <row r="4603" spans="7:16" x14ac:dyDescent="0.2">
      <c r="G4603" s="1"/>
      <c r="O4603" s="1"/>
      <c r="P4603" s="1"/>
    </row>
    <row r="4604" spans="7:16" x14ac:dyDescent="0.2">
      <c r="G4604" s="1"/>
    </row>
    <row r="4605" spans="7:16" x14ac:dyDescent="0.2">
      <c r="G4605" s="1"/>
    </row>
    <row r="4606" spans="7:16" x14ac:dyDescent="0.2">
      <c r="G4606" s="1"/>
      <c r="O4606" s="1"/>
      <c r="P4606" s="1"/>
    </row>
    <row r="4607" spans="7:16" x14ac:dyDescent="0.2">
      <c r="G4607" s="1"/>
      <c r="O4607" s="1"/>
      <c r="P4607" s="1"/>
    </row>
    <row r="4608" spans="7:16" x14ac:dyDescent="0.2">
      <c r="G4608" s="1"/>
      <c r="O4608" s="1"/>
      <c r="P4608" s="1"/>
    </row>
    <row r="4609" spans="7:16" x14ac:dyDescent="0.2">
      <c r="G4609" s="1"/>
      <c r="O4609" s="1"/>
      <c r="P4609" s="1"/>
    </row>
    <row r="4610" spans="7:16" x14ac:dyDescent="0.2">
      <c r="O4610" s="1"/>
      <c r="P4610" s="1"/>
    </row>
    <row r="4611" spans="7:16" x14ac:dyDescent="0.2">
      <c r="G4611" s="1"/>
      <c r="O4611" s="1"/>
      <c r="P4611" s="1"/>
    </row>
    <row r="4612" spans="7:16" x14ac:dyDescent="0.2">
      <c r="G4612" s="1"/>
    </row>
    <row r="4613" spans="7:16" x14ac:dyDescent="0.2">
      <c r="G4613" s="1"/>
      <c r="O4613" s="1"/>
      <c r="P4613" s="1"/>
    </row>
    <row r="4614" spans="7:16" x14ac:dyDescent="0.2">
      <c r="O4614" s="1"/>
      <c r="P4614" s="1"/>
    </row>
    <row r="4615" spans="7:16" x14ac:dyDescent="0.2">
      <c r="G4615" s="1"/>
      <c r="O4615" s="1"/>
      <c r="P4615" s="1"/>
    </row>
    <row r="4616" spans="7:16" x14ac:dyDescent="0.2">
      <c r="O4616" s="1"/>
      <c r="P4616" s="1"/>
    </row>
    <row r="4617" spans="7:16" x14ac:dyDescent="0.2">
      <c r="G4617" s="1"/>
      <c r="O4617" s="1"/>
      <c r="P4617" s="1"/>
    </row>
    <row r="4618" spans="7:16" x14ac:dyDescent="0.2">
      <c r="G4618" s="1"/>
      <c r="O4618" s="1"/>
      <c r="P4618" s="1"/>
    </row>
    <row r="4619" spans="7:16" x14ac:dyDescent="0.2">
      <c r="G4619" s="1"/>
      <c r="O4619" s="1"/>
      <c r="P4619" s="1"/>
    </row>
    <row r="4620" spans="7:16" x14ac:dyDescent="0.2">
      <c r="O4620" s="1"/>
      <c r="P4620" s="1"/>
    </row>
    <row r="4621" spans="7:16" x14ac:dyDescent="0.2">
      <c r="G4621" s="1"/>
    </row>
    <row r="4622" spans="7:16" x14ac:dyDescent="0.2">
      <c r="G4622" s="1"/>
      <c r="O4622" s="1"/>
      <c r="P4622" s="1"/>
    </row>
    <row r="4623" spans="7:16" x14ac:dyDescent="0.2">
      <c r="O4623" s="1"/>
      <c r="P4623" s="1"/>
    </row>
    <row r="4624" spans="7:16" x14ac:dyDescent="0.2">
      <c r="O4624" s="1"/>
      <c r="P4624" s="1"/>
    </row>
    <row r="4625" spans="7:16" x14ac:dyDescent="0.2">
      <c r="G4625" s="1"/>
      <c r="O4625" s="1"/>
    </row>
    <row r="4626" spans="7:16" x14ac:dyDescent="0.2">
      <c r="G4626" s="1"/>
      <c r="O4626" s="1"/>
      <c r="P4626" s="1"/>
    </row>
    <row r="4627" spans="7:16" x14ac:dyDescent="0.2">
      <c r="G4627" s="1"/>
    </row>
    <row r="4628" spans="7:16" x14ac:dyDescent="0.2">
      <c r="G4628" s="1"/>
      <c r="O4628" s="1"/>
      <c r="P4628" s="1"/>
    </row>
    <row r="4629" spans="7:16" x14ac:dyDescent="0.2">
      <c r="G4629" s="1"/>
      <c r="O4629" s="1"/>
      <c r="P4629" s="1"/>
    </row>
    <row r="4630" spans="7:16" x14ac:dyDescent="0.2">
      <c r="G4630" s="1"/>
    </row>
    <row r="4631" spans="7:16" x14ac:dyDescent="0.2">
      <c r="O4631" s="1"/>
      <c r="P4631" s="1"/>
    </row>
    <row r="4632" spans="7:16" x14ac:dyDescent="0.2">
      <c r="G4632" s="1"/>
    </row>
    <row r="4634" spans="7:16" x14ac:dyDescent="0.2">
      <c r="G4634" s="1"/>
    </row>
    <row r="4635" spans="7:16" x14ac:dyDescent="0.2">
      <c r="G4635" s="1"/>
    </row>
    <row r="4637" spans="7:16" x14ac:dyDescent="0.2">
      <c r="O4637" s="1"/>
      <c r="P4637" s="1"/>
    </row>
    <row r="4638" spans="7:16" x14ac:dyDescent="0.2">
      <c r="G4638" s="1"/>
    </row>
    <row r="4639" spans="7:16" x14ac:dyDescent="0.2">
      <c r="O4639" s="1"/>
    </row>
    <row r="4640" spans="7:16" x14ac:dyDescent="0.2">
      <c r="O4640" s="1"/>
      <c r="P4640" s="1"/>
    </row>
    <row r="4642" spans="7:16" x14ac:dyDescent="0.2">
      <c r="G4642" s="1"/>
      <c r="O4642" s="1"/>
    </row>
    <row r="4643" spans="7:16" x14ac:dyDescent="0.2">
      <c r="O4643" s="1"/>
      <c r="P4643" s="1"/>
    </row>
    <row r="4644" spans="7:16" x14ac:dyDescent="0.2">
      <c r="G4644" s="1"/>
      <c r="O4644" s="1"/>
      <c r="P4644" s="1"/>
    </row>
    <row r="4645" spans="7:16" x14ac:dyDescent="0.2">
      <c r="O4645" s="1"/>
      <c r="P4645" s="1"/>
    </row>
    <row r="4646" spans="7:16" x14ac:dyDescent="0.2">
      <c r="G4646" s="1"/>
    </row>
    <row r="4647" spans="7:16" x14ac:dyDescent="0.2">
      <c r="G4647" s="1"/>
      <c r="O4647" s="1"/>
      <c r="P4647" s="1"/>
    </row>
    <row r="4648" spans="7:16" x14ac:dyDescent="0.2">
      <c r="G4648" s="1"/>
      <c r="O4648" s="1"/>
      <c r="P4648" s="1"/>
    </row>
    <row r="4649" spans="7:16" x14ac:dyDescent="0.2">
      <c r="G4649" s="1"/>
      <c r="O4649" s="1"/>
      <c r="P4649" s="1"/>
    </row>
    <row r="4650" spans="7:16" x14ac:dyDescent="0.2">
      <c r="G4650" s="1"/>
      <c r="O4650" s="1"/>
      <c r="P4650" s="1"/>
    </row>
    <row r="4651" spans="7:16" x14ac:dyDescent="0.2">
      <c r="G4651" s="1"/>
    </row>
    <row r="4652" spans="7:16" x14ac:dyDescent="0.2">
      <c r="G4652" s="1"/>
      <c r="O4652" s="1"/>
      <c r="P4652" s="1"/>
    </row>
    <row r="4654" spans="7:16" x14ac:dyDescent="0.2">
      <c r="G4654" s="1"/>
      <c r="O4654" s="1"/>
      <c r="P4654" s="1"/>
    </row>
    <row r="4655" spans="7:16" x14ac:dyDescent="0.2">
      <c r="G4655" s="1"/>
    </row>
    <row r="4656" spans="7:16" x14ac:dyDescent="0.2">
      <c r="O4656" s="1"/>
      <c r="P4656" s="1"/>
    </row>
    <row r="4658" spans="7:16" x14ac:dyDescent="0.2">
      <c r="G4658" s="1"/>
      <c r="O4658" s="1"/>
      <c r="P4658" s="1"/>
    </row>
    <row r="4659" spans="7:16" x14ac:dyDescent="0.2">
      <c r="G4659" s="1"/>
      <c r="O4659" s="1"/>
    </row>
    <row r="4660" spans="7:16" x14ac:dyDescent="0.2">
      <c r="G4660" s="1"/>
      <c r="O4660" s="1"/>
      <c r="P4660" s="1"/>
    </row>
    <row r="4661" spans="7:16" x14ac:dyDescent="0.2">
      <c r="G4661" s="1"/>
      <c r="O4661" s="1"/>
      <c r="P4661" s="1"/>
    </row>
    <row r="4663" spans="7:16" x14ac:dyDescent="0.2">
      <c r="G4663" s="1"/>
      <c r="O4663" s="1"/>
      <c r="P4663" s="1"/>
    </row>
    <row r="4664" spans="7:16" x14ac:dyDescent="0.2">
      <c r="G4664" s="1"/>
    </row>
    <row r="4665" spans="7:16" x14ac:dyDescent="0.2">
      <c r="G4665" s="1"/>
    </row>
    <row r="4667" spans="7:16" x14ac:dyDescent="0.2">
      <c r="G4667" s="1"/>
      <c r="O4667" s="1"/>
      <c r="P4667" s="1"/>
    </row>
    <row r="4668" spans="7:16" x14ac:dyDescent="0.2">
      <c r="O4668" s="1"/>
      <c r="P4668" s="1"/>
    </row>
    <row r="4669" spans="7:16" x14ac:dyDescent="0.2">
      <c r="G4669" s="1"/>
    </row>
    <row r="4670" spans="7:16" x14ac:dyDescent="0.2">
      <c r="G4670" s="1"/>
      <c r="O4670" s="1"/>
      <c r="P4670" s="1"/>
    </row>
    <row r="4672" spans="7:16" x14ac:dyDescent="0.2">
      <c r="G4672" s="1"/>
    </row>
    <row r="4673" spans="7:16" x14ac:dyDescent="0.2">
      <c r="O4673" s="1"/>
      <c r="P4673" s="1"/>
    </row>
    <row r="4675" spans="7:16" x14ac:dyDescent="0.2">
      <c r="O4675" s="1"/>
      <c r="P4675" s="1"/>
    </row>
    <row r="4676" spans="7:16" x14ac:dyDescent="0.2">
      <c r="O4676" s="1"/>
      <c r="P4676" s="1"/>
    </row>
    <row r="4677" spans="7:16" x14ac:dyDescent="0.2">
      <c r="G4677" s="1"/>
      <c r="O4677" s="1"/>
      <c r="P4677" s="1"/>
    </row>
    <row r="4679" spans="7:16" x14ac:dyDescent="0.2">
      <c r="G4679" s="1"/>
    </row>
    <row r="4680" spans="7:16" x14ac:dyDescent="0.2">
      <c r="G4680" s="1"/>
      <c r="O4680" s="1"/>
      <c r="P4680" s="1"/>
    </row>
    <row r="4681" spans="7:16" x14ac:dyDescent="0.2">
      <c r="G4681" s="1"/>
      <c r="O4681" s="1"/>
      <c r="P4681" s="1"/>
    </row>
    <row r="4682" spans="7:16" x14ac:dyDescent="0.2">
      <c r="G4682" s="1"/>
      <c r="O4682" s="1"/>
      <c r="P4682" s="1"/>
    </row>
    <row r="4683" spans="7:16" x14ac:dyDescent="0.2">
      <c r="G4683" s="1"/>
    </row>
    <row r="4684" spans="7:16" x14ac:dyDescent="0.2">
      <c r="G4684" s="1"/>
      <c r="O4684" s="1"/>
      <c r="P4684" s="1"/>
    </row>
    <row r="4685" spans="7:16" x14ac:dyDescent="0.2">
      <c r="O4685" s="1"/>
      <c r="P4685" s="1"/>
    </row>
    <row r="4686" spans="7:16" x14ac:dyDescent="0.2">
      <c r="O4686" s="1"/>
    </row>
    <row r="4688" spans="7:16" x14ac:dyDescent="0.2">
      <c r="G4688" s="1"/>
      <c r="O4688" s="1"/>
      <c r="P4688" s="1"/>
    </row>
    <row r="4689" spans="7:16" x14ac:dyDescent="0.2">
      <c r="G4689" s="1"/>
    </row>
    <row r="4690" spans="7:16" x14ac:dyDescent="0.2">
      <c r="G4690" s="1"/>
      <c r="O4690" s="1"/>
      <c r="P4690" s="1"/>
    </row>
    <row r="4691" spans="7:16" x14ac:dyDescent="0.2">
      <c r="G4691" s="1"/>
      <c r="O4691" s="1"/>
      <c r="P4691" s="1"/>
    </row>
    <row r="4692" spans="7:16" x14ac:dyDescent="0.2">
      <c r="G4692" s="1"/>
      <c r="O4692" s="1"/>
      <c r="P4692" s="1"/>
    </row>
    <row r="4693" spans="7:16" x14ac:dyDescent="0.2">
      <c r="G4693" s="1"/>
    </row>
    <row r="4694" spans="7:16" x14ac:dyDescent="0.2">
      <c r="G4694" s="1"/>
      <c r="O4694" s="1"/>
      <c r="P4694" s="1"/>
    </row>
    <row r="4695" spans="7:16" x14ac:dyDescent="0.2">
      <c r="G4695" s="1"/>
      <c r="O4695" s="1"/>
      <c r="P4695" s="1"/>
    </row>
    <row r="4698" spans="7:16" x14ac:dyDescent="0.2">
      <c r="G4698" s="1"/>
      <c r="O4698" s="1"/>
      <c r="P4698" s="1"/>
    </row>
    <row r="4699" spans="7:16" x14ac:dyDescent="0.2">
      <c r="O4699" s="1"/>
      <c r="P4699" s="1"/>
    </row>
    <row r="4700" spans="7:16" x14ac:dyDescent="0.2">
      <c r="O4700" s="1"/>
      <c r="P4700" s="1"/>
    </row>
    <row r="4701" spans="7:16" x14ac:dyDescent="0.2">
      <c r="G4701" s="1"/>
      <c r="O4701" s="1"/>
      <c r="P4701" s="1"/>
    </row>
    <row r="4702" spans="7:16" x14ac:dyDescent="0.2">
      <c r="G4702" s="1"/>
      <c r="O4702" s="1"/>
      <c r="P4702" s="1"/>
    </row>
    <row r="4703" spans="7:16" x14ac:dyDescent="0.2">
      <c r="G4703" s="1"/>
      <c r="O4703" s="1"/>
      <c r="P4703" s="1"/>
    </row>
    <row r="4704" spans="7:16" x14ac:dyDescent="0.2">
      <c r="G4704" s="1"/>
      <c r="O4704" s="1"/>
      <c r="P4704" s="1"/>
    </row>
    <row r="4705" spans="7:16" x14ac:dyDescent="0.2">
      <c r="O4705" s="1"/>
      <c r="P4705" s="1"/>
    </row>
    <row r="4706" spans="7:16" x14ac:dyDescent="0.2">
      <c r="G4706" s="1"/>
    </row>
    <row r="4707" spans="7:16" x14ac:dyDescent="0.2">
      <c r="G4707" s="1"/>
      <c r="O4707" s="1"/>
      <c r="P4707" s="1"/>
    </row>
    <row r="4708" spans="7:16" x14ac:dyDescent="0.2">
      <c r="G4708" s="1"/>
      <c r="O4708" s="1"/>
      <c r="P4708" s="1"/>
    </row>
    <row r="4709" spans="7:16" x14ac:dyDescent="0.2">
      <c r="O4709" s="1"/>
      <c r="P4709" s="1"/>
    </row>
    <row r="4710" spans="7:16" x14ac:dyDescent="0.2">
      <c r="G4710" s="1"/>
      <c r="O4710" s="1"/>
      <c r="P4710" s="1"/>
    </row>
    <row r="4711" spans="7:16" x14ac:dyDescent="0.2">
      <c r="O4711" s="1"/>
      <c r="P4711" s="1"/>
    </row>
    <row r="4712" spans="7:16" x14ac:dyDescent="0.2">
      <c r="O4712" s="1"/>
      <c r="P4712" s="1"/>
    </row>
    <row r="4713" spans="7:16" x14ac:dyDescent="0.2">
      <c r="O4713" s="1"/>
      <c r="P4713" s="1"/>
    </row>
    <row r="4714" spans="7:16" x14ac:dyDescent="0.2">
      <c r="G4714" s="1"/>
    </row>
    <row r="4716" spans="7:16" x14ac:dyDescent="0.2">
      <c r="G4716" s="1"/>
      <c r="O4716" s="1"/>
      <c r="P4716" s="1"/>
    </row>
    <row r="4717" spans="7:16" x14ac:dyDescent="0.2">
      <c r="G4717" s="1"/>
      <c r="O4717" s="1"/>
      <c r="P4717" s="1"/>
    </row>
    <row r="4718" spans="7:16" x14ac:dyDescent="0.2">
      <c r="G4718" s="1"/>
      <c r="O4718" s="1"/>
      <c r="P4718" s="1"/>
    </row>
    <row r="4719" spans="7:16" x14ac:dyDescent="0.2">
      <c r="G4719" s="1"/>
    </row>
    <row r="4720" spans="7:16" x14ac:dyDescent="0.2">
      <c r="G4720" s="1"/>
    </row>
    <row r="4721" spans="7:16" x14ac:dyDescent="0.2">
      <c r="O4721" s="1"/>
      <c r="P4721" s="1"/>
    </row>
    <row r="4722" spans="7:16" x14ac:dyDescent="0.2">
      <c r="G4722" s="1"/>
      <c r="O4722" s="1"/>
      <c r="P4722" s="1"/>
    </row>
    <row r="4723" spans="7:16" x14ac:dyDescent="0.2">
      <c r="G4723" s="1"/>
    </row>
    <row r="4724" spans="7:16" x14ac:dyDescent="0.2">
      <c r="G4724" s="1"/>
      <c r="O4724" s="1"/>
      <c r="P4724" s="1"/>
    </row>
    <row r="4725" spans="7:16" x14ac:dyDescent="0.2">
      <c r="G4725" s="1"/>
      <c r="O4725" s="1"/>
      <c r="P4725" s="1"/>
    </row>
    <row r="4726" spans="7:16" x14ac:dyDescent="0.2">
      <c r="G4726" s="1"/>
      <c r="O4726" s="1"/>
      <c r="P4726" s="1"/>
    </row>
    <row r="4727" spans="7:16" x14ac:dyDescent="0.2">
      <c r="G4727" s="1"/>
      <c r="O4727" s="1"/>
      <c r="P4727" s="1"/>
    </row>
    <row r="4728" spans="7:16" x14ac:dyDescent="0.2">
      <c r="G4728" s="1"/>
      <c r="O4728" s="1"/>
      <c r="P4728" s="1"/>
    </row>
    <row r="4729" spans="7:16" x14ac:dyDescent="0.2">
      <c r="G4729" s="1"/>
      <c r="O4729" s="1"/>
      <c r="P4729" s="1"/>
    </row>
    <row r="4730" spans="7:16" x14ac:dyDescent="0.2">
      <c r="G4730" s="1"/>
    </row>
    <row r="4731" spans="7:16" x14ac:dyDescent="0.2">
      <c r="O4731" s="1"/>
    </row>
    <row r="4733" spans="7:16" x14ac:dyDescent="0.2">
      <c r="G4733" s="1"/>
    </row>
    <row r="4734" spans="7:16" x14ac:dyDescent="0.2">
      <c r="G4734" s="1"/>
    </row>
    <row r="4735" spans="7:16" x14ac:dyDescent="0.2">
      <c r="G4735" s="1"/>
      <c r="O4735" s="1"/>
      <c r="P4735" s="1"/>
    </row>
    <row r="4736" spans="7:16" x14ac:dyDescent="0.2">
      <c r="G4736" s="1"/>
    </row>
    <row r="4737" spans="7:16" x14ac:dyDescent="0.2">
      <c r="G4737" s="1"/>
    </row>
    <row r="4738" spans="7:16" x14ac:dyDescent="0.2">
      <c r="G4738" s="1"/>
      <c r="O4738" s="1"/>
      <c r="P4738" s="1"/>
    </row>
    <row r="4739" spans="7:16" x14ac:dyDescent="0.2">
      <c r="G4739" s="1"/>
      <c r="O4739" s="1"/>
      <c r="P4739" s="1"/>
    </row>
    <row r="4740" spans="7:16" x14ac:dyDescent="0.2">
      <c r="O4740" s="1"/>
      <c r="P4740" s="1"/>
    </row>
    <row r="4741" spans="7:16" x14ac:dyDescent="0.2">
      <c r="G4741" s="1"/>
      <c r="O4741" s="1"/>
      <c r="P4741" s="1"/>
    </row>
    <row r="4742" spans="7:16" x14ac:dyDescent="0.2">
      <c r="G4742" s="1"/>
      <c r="O4742" s="1"/>
      <c r="P4742" s="1"/>
    </row>
    <row r="4743" spans="7:16" x14ac:dyDescent="0.2">
      <c r="G4743" s="1"/>
      <c r="O4743" s="1"/>
      <c r="P4743" s="1"/>
    </row>
    <row r="4744" spans="7:16" x14ac:dyDescent="0.2">
      <c r="G4744" s="1"/>
    </row>
    <row r="4745" spans="7:16" x14ac:dyDescent="0.2">
      <c r="G4745" s="1"/>
      <c r="O4745" s="1"/>
      <c r="P4745" s="1"/>
    </row>
    <row r="4748" spans="7:16" x14ac:dyDescent="0.2">
      <c r="G4748" s="1"/>
      <c r="O4748" s="1"/>
    </row>
    <row r="4749" spans="7:16" x14ac:dyDescent="0.2">
      <c r="G4749" s="1"/>
    </row>
    <row r="4752" spans="7:16" x14ac:dyDescent="0.2">
      <c r="G4752" s="1"/>
      <c r="O4752" s="1"/>
      <c r="P4752" s="1"/>
    </row>
    <row r="4753" spans="7:16" x14ac:dyDescent="0.2">
      <c r="O4753" s="1"/>
      <c r="P4753" s="1"/>
    </row>
    <row r="4754" spans="7:16" x14ac:dyDescent="0.2">
      <c r="G4754" s="1"/>
      <c r="O4754" s="1"/>
      <c r="P4754" s="1"/>
    </row>
    <row r="4756" spans="7:16" x14ac:dyDescent="0.2">
      <c r="O4756" s="1"/>
      <c r="P4756" s="1"/>
    </row>
    <row r="4758" spans="7:16" x14ac:dyDescent="0.2">
      <c r="G4758" s="1"/>
    </row>
    <row r="4759" spans="7:16" x14ac:dyDescent="0.2">
      <c r="G4759" s="1"/>
      <c r="O4759" s="1"/>
      <c r="P4759" s="1"/>
    </row>
    <row r="4760" spans="7:16" x14ac:dyDescent="0.2">
      <c r="G4760" s="1"/>
      <c r="O4760" s="1"/>
      <c r="P4760" s="1"/>
    </row>
    <row r="4761" spans="7:16" x14ac:dyDescent="0.2">
      <c r="G4761" s="1"/>
      <c r="O4761" s="1"/>
      <c r="P4761" s="1"/>
    </row>
    <row r="4762" spans="7:16" x14ac:dyDescent="0.2">
      <c r="G4762" s="1"/>
      <c r="O4762" s="1"/>
      <c r="P4762" s="1"/>
    </row>
    <row r="4763" spans="7:16" x14ac:dyDescent="0.2">
      <c r="G4763" s="1"/>
      <c r="O4763" s="1"/>
      <c r="P4763" s="1"/>
    </row>
    <row r="4764" spans="7:16" x14ac:dyDescent="0.2">
      <c r="G4764" s="1"/>
      <c r="O4764" s="1"/>
      <c r="P4764" s="1"/>
    </row>
    <row r="4765" spans="7:16" x14ac:dyDescent="0.2">
      <c r="G4765" s="1"/>
      <c r="O4765" s="1"/>
      <c r="P4765" s="1"/>
    </row>
    <row r="4766" spans="7:16" x14ac:dyDescent="0.2">
      <c r="O4766" s="1"/>
      <c r="P4766" s="1"/>
    </row>
    <row r="4768" spans="7:16" x14ac:dyDescent="0.2">
      <c r="G4768" s="1"/>
    </row>
    <row r="4769" spans="7:16" x14ac:dyDescent="0.2">
      <c r="G4769" s="1"/>
    </row>
    <row r="4770" spans="7:16" x14ac:dyDescent="0.2">
      <c r="O4770" s="1"/>
      <c r="P4770" s="1"/>
    </row>
    <row r="4771" spans="7:16" x14ac:dyDescent="0.2">
      <c r="G4771" s="1"/>
      <c r="O4771" s="1"/>
      <c r="P4771" s="1"/>
    </row>
    <row r="4773" spans="7:16" x14ac:dyDescent="0.2">
      <c r="G4773" s="1"/>
      <c r="O4773" s="1"/>
      <c r="P4773" s="1"/>
    </row>
    <row r="4776" spans="7:16" x14ac:dyDescent="0.2">
      <c r="G4776" s="1"/>
      <c r="O4776" s="1"/>
      <c r="P4776" s="1"/>
    </row>
    <row r="4777" spans="7:16" x14ac:dyDescent="0.2">
      <c r="G4777" s="1"/>
    </row>
    <row r="4779" spans="7:16" x14ac:dyDescent="0.2">
      <c r="G4779" s="1"/>
      <c r="O4779" s="1"/>
      <c r="P4779" s="1"/>
    </row>
    <row r="4781" spans="7:16" x14ac:dyDescent="0.2">
      <c r="O4781" s="1"/>
      <c r="P4781" s="1"/>
    </row>
    <row r="4783" spans="7:16" x14ac:dyDescent="0.2">
      <c r="G4783" s="1"/>
      <c r="O4783" s="1"/>
    </row>
    <row r="4784" spans="7:16" x14ac:dyDescent="0.2">
      <c r="O4784" s="1"/>
      <c r="P4784" s="1"/>
    </row>
    <row r="4785" spans="7:16" x14ac:dyDescent="0.2">
      <c r="G4785" s="1"/>
      <c r="O4785" s="1"/>
      <c r="P4785" s="1"/>
    </row>
    <row r="4786" spans="7:16" x14ac:dyDescent="0.2">
      <c r="G4786" s="1"/>
      <c r="O4786" s="1"/>
      <c r="P4786" s="1"/>
    </row>
    <row r="4787" spans="7:16" x14ac:dyDescent="0.2">
      <c r="G4787" s="1"/>
    </row>
    <row r="4788" spans="7:16" x14ac:dyDescent="0.2">
      <c r="G4788" s="1"/>
    </row>
    <row r="4789" spans="7:16" x14ac:dyDescent="0.2">
      <c r="G4789" s="1"/>
      <c r="O4789" s="1"/>
      <c r="P4789" s="1"/>
    </row>
    <row r="4790" spans="7:16" x14ac:dyDescent="0.2">
      <c r="G4790" s="1"/>
      <c r="O4790" s="1"/>
      <c r="P4790" s="1"/>
    </row>
    <row r="4791" spans="7:16" x14ac:dyDescent="0.2">
      <c r="O4791" s="1"/>
      <c r="P4791" s="1"/>
    </row>
    <row r="4792" spans="7:16" x14ac:dyDescent="0.2">
      <c r="G4792" s="1"/>
      <c r="O4792" s="1"/>
      <c r="P4792" s="1"/>
    </row>
    <row r="4793" spans="7:16" x14ac:dyDescent="0.2">
      <c r="G4793" s="1"/>
      <c r="O4793" s="1"/>
      <c r="P4793" s="1"/>
    </row>
    <row r="4794" spans="7:16" x14ac:dyDescent="0.2">
      <c r="G4794" s="1"/>
    </row>
    <row r="4795" spans="7:16" x14ac:dyDescent="0.2">
      <c r="G4795" s="1"/>
      <c r="O4795" s="1"/>
      <c r="P4795" s="1"/>
    </row>
    <row r="4796" spans="7:16" x14ac:dyDescent="0.2">
      <c r="O4796" s="1"/>
      <c r="P4796" s="1"/>
    </row>
    <row r="4797" spans="7:16" x14ac:dyDescent="0.2">
      <c r="G4797" s="1"/>
      <c r="O4797" s="1"/>
      <c r="P4797" s="1"/>
    </row>
    <row r="4798" spans="7:16" x14ac:dyDescent="0.2">
      <c r="O4798" s="1"/>
      <c r="P4798" s="1"/>
    </row>
    <row r="4800" spans="7:16" x14ac:dyDescent="0.2">
      <c r="G4800" s="1"/>
      <c r="O4800" s="1"/>
      <c r="P4800" s="1"/>
    </row>
    <row r="4801" spans="7:16" x14ac:dyDescent="0.2">
      <c r="G4801" s="1"/>
    </row>
    <row r="4802" spans="7:16" x14ac:dyDescent="0.2">
      <c r="G4802" s="1"/>
      <c r="O4802" s="1"/>
      <c r="P4802" s="1"/>
    </row>
    <row r="4803" spans="7:16" x14ac:dyDescent="0.2">
      <c r="G4803" s="1"/>
      <c r="O4803" s="1"/>
      <c r="P4803" s="1"/>
    </row>
    <row r="4804" spans="7:16" x14ac:dyDescent="0.2">
      <c r="G4804" s="1"/>
    </row>
    <row r="4805" spans="7:16" x14ac:dyDescent="0.2">
      <c r="O4805" s="1"/>
      <c r="P4805" s="1"/>
    </row>
    <row r="4806" spans="7:16" x14ac:dyDescent="0.2">
      <c r="G4806" s="1"/>
      <c r="O4806" s="1"/>
      <c r="P4806" s="1"/>
    </row>
    <row r="4807" spans="7:16" x14ac:dyDescent="0.2">
      <c r="G4807" s="1"/>
      <c r="O4807" s="1"/>
      <c r="P4807" s="1"/>
    </row>
    <row r="4809" spans="7:16" x14ac:dyDescent="0.2">
      <c r="G4809" s="1"/>
    </row>
    <row r="4810" spans="7:16" x14ac:dyDescent="0.2">
      <c r="G4810" s="1"/>
    </row>
    <row r="4811" spans="7:16" x14ac:dyDescent="0.2">
      <c r="G4811" s="1"/>
    </row>
    <row r="4814" spans="7:16" x14ac:dyDescent="0.2">
      <c r="O4814" s="1"/>
    </row>
    <row r="4815" spans="7:16" x14ac:dyDescent="0.2">
      <c r="G4815" s="1"/>
      <c r="O4815" s="1"/>
      <c r="P4815" s="1"/>
    </row>
    <row r="4816" spans="7:16" x14ac:dyDescent="0.2">
      <c r="G4816" s="1"/>
      <c r="O4816" s="1"/>
      <c r="P4816" s="1"/>
    </row>
    <row r="4817" spans="7:16" x14ac:dyDescent="0.2">
      <c r="G4817" s="1"/>
    </row>
    <row r="4818" spans="7:16" x14ac:dyDescent="0.2">
      <c r="G4818" s="1"/>
      <c r="O4818" s="1"/>
      <c r="P4818" s="1"/>
    </row>
    <row r="4820" spans="7:16" x14ac:dyDescent="0.2">
      <c r="G4820" s="1"/>
    </row>
    <row r="4822" spans="7:16" x14ac:dyDescent="0.2">
      <c r="O4822" s="1"/>
      <c r="P4822" s="1"/>
    </row>
    <row r="4823" spans="7:16" x14ac:dyDescent="0.2">
      <c r="G4823" s="1"/>
      <c r="O4823" s="1"/>
      <c r="P4823" s="1"/>
    </row>
    <row r="4824" spans="7:16" x14ac:dyDescent="0.2">
      <c r="O4824" s="1"/>
      <c r="P4824" s="1"/>
    </row>
    <row r="4825" spans="7:16" x14ac:dyDescent="0.2">
      <c r="G4825" s="1"/>
    </row>
    <row r="4826" spans="7:16" x14ac:dyDescent="0.2">
      <c r="O4826" s="1"/>
      <c r="P4826" s="1"/>
    </row>
    <row r="4827" spans="7:16" x14ac:dyDescent="0.2">
      <c r="G4827" s="1"/>
    </row>
    <row r="4828" spans="7:16" x14ac:dyDescent="0.2">
      <c r="O4828" s="1"/>
      <c r="P4828" s="1"/>
    </row>
    <row r="4829" spans="7:16" x14ac:dyDescent="0.2">
      <c r="G4829" s="1"/>
      <c r="O4829" s="1"/>
      <c r="P4829" s="1"/>
    </row>
    <row r="4830" spans="7:16" x14ac:dyDescent="0.2">
      <c r="O4830" s="1"/>
      <c r="P4830" s="1"/>
    </row>
    <row r="4831" spans="7:16" x14ac:dyDescent="0.2">
      <c r="O4831" s="1"/>
      <c r="P4831" s="1"/>
    </row>
    <row r="4832" spans="7:16" x14ac:dyDescent="0.2">
      <c r="O4832" s="1"/>
      <c r="P4832" s="1"/>
    </row>
    <row r="4833" spans="7:16" x14ac:dyDescent="0.2">
      <c r="O4833" s="1"/>
      <c r="P4833" s="1"/>
    </row>
    <row r="4835" spans="7:16" x14ac:dyDescent="0.2">
      <c r="O4835" s="1"/>
      <c r="P4835" s="1"/>
    </row>
    <row r="4836" spans="7:16" x14ac:dyDescent="0.2">
      <c r="G4836" s="1"/>
    </row>
    <row r="4837" spans="7:16" x14ac:dyDescent="0.2">
      <c r="G4837" s="1"/>
    </row>
    <row r="4840" spans="7:16" x14ac:dyDescent="0.2">
      <c r="G4840" s="1"/>
    </row>
    <row r="4841" spans="7:16" x14ac:dyDescent="0.2">
      <c r="G4841" s="1"/>
    </row>
    <row r="4842" spans="7:16" x14ac:dyDescent="0.2">
      <c r="G4842" s="1"/>
    </row>
    <row r="4844" spans="7:16" x14ac:dyDescent="0.2">
      <c r="G4844" s="1"/>
      <c r="O4844" s="1"/>
      <c r="P4844" s="1"/>
    </row>
    <row r="4845" spans="7:16" x14ac:dyDescent="0.2">
      <c r="O4845" s="1"/>
    </row>
    <row r="4847" spans="7:16" x14ac:dyDescent="0.2">
      <c r="O4847" s="1"/>
      <c r="P4847" s="1"/>
    </row>
    <row r="4852" spans="7:16" x14ac:dyDescent="0.2">
      <c r="G4852" s="1"/>
      <c r="O4852" s="1"/>
      <c r="P4852" s="1"/>
    </row>
    <row r="4853" spans="7:16" x14ac:dyDescent="0.2">
      <c r="G4853" s="1"/>
      <c r="O4853" s="1"/>
      <c r="P4853" s="1"/>
    </row>
    <row r="4854" spans="7:16" x14ac:dyDescent="0.2">
      <c r="O4854" s="1"/>
      <c r="P4854" s="1"/>
    </row>
    <row r="4855" spans="7:16" x14ac:dyDescent="0.2">
      <c r="G4855" s="1"/>
      <c r="O4855" s="1"/>
      <c r="P4855" s="1"/>
    </row>
    <row r="4856" spans="7:16" x14ac:dyDescent="0.2">
      <c r="G4856" s="1"/>
    </row>
    <row r="4857" spans="7:16" x14ac:dyDescent="0.2">
      <c r="G4857" s="1"/>
    </row>
    <row r="4858" spans="7:16" x14ac:dyDescent="0.2">
      <c r="G4858" s="1"/>
      <c r="O4858" s="1"/>
      <c r="P4858" s="1"/>
    </row>
    <row r="4859" spans="7:16" x14ac:dyDescent="0.2">
      <c r="O4859" s="1"/>
      <c r="P4859" s="1"/>
    </row>
    <row r="4860" spans="7:16" x14ac:dyDescent="0.2">
      <c r="G4860" s="1"/>
      <c r="O4860" s="1"/>
    </row>
    <row r="4861" spans="7:16" x14ac:dyDescent="0.2">
      <c r="G4861" s="1"/>
      <c r="O4861" s="1"/>
      <c r="P4861" s="1"/>
    </row>
    <row r="4862" spans="7:16" x14ac:dyDescent="0.2">
      <c r="O4862" s="1"/>
      <c r="P4862" s="1"/>
    </row>
    <row r="4863" spans="7:16" x14ac:dyDescent="0.2">
      <c r="G4863" s="1"/>
    </row>
    <row r="4864" spans="7:16" x14ac:dyDescent="0.2">
      <c r="G4864" s="1"/>
      <c r="O4864" s="1"/>
      <c r="P4864" s="1"/>
    </row>
    <row r="4865" spans="7:16" x14ac:dyDescent="0.2">
      <c r="G4865" s="1"/>
      <c r="O4865" s="1"/>
      <c r="P4865" s="1"/>
    </row>
    <row r="4867" spans="7:16" x14ac:dyDescent="0.2">
      <c r="G4867" s="1"/>
      <c r="O4867" s="1"/>
      <c r="P4867" s="1"/>
    </row>
    <row r="4869" spans="7:16" x14ac:dyDescent="0.2">
      <c r="G4869" s="1"/>
      <c r="O4869" s="1"/>
      <c r="P4869" s="1"/>
    </row>
    <row r="4870" spans="7:16" x14ac:dyDescent="0.2">
      <c r="O4870" s="1"/>
      <c r="P4870" s="1"/>
    </row>
    <row r="4871" spans="7:16" x14ac:dyDescent="0.2">
      <c r="G4871" s="1"/>
    </row>
    <row r="4872" spans="7:16" x14ac:dyDescent="0.2">
      <c r="G4872" s="1"/>
      <c r="O4872" s="1"/>
      <c r="P4872" s="1"/>
    </row>
    <row r="4873" spans="7:16" x14ac:dyDescent="0.2">
      <c r="O4873" s="1"/>
      <c r="P4873" s="1"/>
    </row>
    <row r="4874" spans="7:16" x14ac:dyDescent="0.2">
      <c r="G4874" s="1"/>
    </row>
    <row r="4875" spans="7:16" x14ac:dyDescent="0.2">
      <c r="G4875" s="1"/>
      <c r="O4875" s="1"/>
      <c r="P4875" s="1"/>
    </row>
    <row r="4876" spans="7:16" x14ac:dyDescent="0.2">
      <c r="G4876" s="1"/>
      <c r="O4876" s="1"/>
    </row>
    <row r="4877" spans="7:16" x14ac:dyDescent="0.2">
      <c r="G4877" s="1"/>
      <c r="O4877" s="1"/>
      <c r="P4877" s="1"/>
    </row>
    <row r="4878" spans="7:16" x14ac:dyDescent="0.2">
      <c r="G4878" s="1"/>
    </row>
    <row r="4881" spans="7:16" x14ac:dyDescent="0.2">
      <c r="O4881" s="1"/>
    </row>
    <row r="4882" spans="7:16" x14ac:dyDescent="0.2">
      <c r="G4882" s="1"/>
      <c r="O4882" s="1"/>
      <c r="P4882" s="1"/>
    </row>
    <row r="4883" spans="7:16" x14ac:dyDescent="0.2">
      <c r="G4883" s="1"/>
      <c r="O4883" s="1"/>
      <c r="P4883" s="1"/>
    </row>
    <row r="4884" spans="7:16" x14ac:dyDescent="0.2">
      <c r="G4884" s="1"/>
    </row>
    <row r="4885" spans="7:16" x14ac:dyDescent="0.2">
      <c r="G4885" s="1"/>
    </row>
    <row r="4886" spans="7:16" x14ac:dyDescent="0.2">
      <c r="G4886" s="1"/>
      <c r="O4886" s="1"/>
      <c r="P4886" s="1"/>
    </row>
    <row r="4887" spans="7:16" x14ac:dyDescent="0.2">
      <c r="G4887" s="1"/>
    </row>
    <row r="4889" spans="7:16" x14ac:dyDescent="0.2">
      <c r="G4889" s="1"/>
    </row>
    <row r="4890" spans="7:16" x14ac:dyDescent="0.2">
      <c r="O4890" s="1"/>
      <c r="P4890" s="1"/>
    </row>
    <row r="4894" spans="7:16" x14ac:dyDescent="0.2">
      <c r="G4894" s="1"/>
      <c r="O4894" s="1"/>
      <c r="P4894" s="1"/>
    </row>
    <row r="4895" spans="7:16" x14ac:dyDescent="0.2">
      <c r="G4895" s="1"/>
      <c r="O4895" s="1"/>
      <c r="P4895" s="1"/>
    </row>
    <row r="4897" spans="7:16" x14ac:dyDescent="0.2">
      <c r="G4897" s="1"/>
      <c r="O4897" s="1"/>
    </row>
    <row r="4898" spans="7:16" x14ac:dyDescent="0.2">
      <c r="G4898" s="1"/>
    </row>
    <row r="4899" spans="7:16" x14ac:dyDescent="0.2">
      <c r="G4899" s="1"/>
    </row>
    <row r="4902" spans="7:16" x14ac:dyDescent="0.2">
      <c r="O4902" s="1"/>
      <c r="P4902" s="1"/>
    </row>
    <row r="4903" spans="7:16" x14ac:dyDescent="0.2">
      <c r="G4903" s="1"/>
      <c r="O4903" s="1"/>
      <c r="P4903" s="1"/>
    </row>
    <row r="4906" spans="7:16" x14ac:dyDescent="0.2">
      <c r="G4906" s="1"/>
      <c r="O4906" s="1"/>
      <c r="P4906" s="1"/>
    </row>
    <row r="4907" spans="7:16" x14ac:dyDescent="0.2">
      <c r="G4907" s="1"/>
      <c r="O4907" s="1"/>
      <c r="P4907" s="1"/>
    </row>
    <row r="4908" spans="7:16" x14ac:dyDescent="0.2">
      <c r="G4908" s="1"/>
    </row>
    <row r="4910" spans="7:16" x14ac:dyDescent="0.2">
      <c r="O4910" s="1"/>
      <c r="P4910" s="1"/>
    </row>
    <row r="4911" spans="7:16" x14ac:dyDescent="0.2">
      <c r="G4911" s="1"/>
    </row>
    <row r="4913" spans="7:16" x14ac:dyDescent="0.2">
      <c r="O4913" s="1"/>
      <c r="P4913" s="1"/>
    </row>
    <row r="4914" spans="7:16" x14ac:dyDescent="0.2">
      <c r="G4914" s="1"/>
    </row>
    <row r="4915" spans="7:16" x14ac:dyDescent="0.2">
      <c r="G4915" s="1"/>
    </row>
    <row r="4916" spans="7:16" x14ac:dyDescent="0.2">
      <c r="O4916" s="1"/>
    </row>
    <row r="4918" spans="7:16" x14ac:dyDescent="0.2">
      <c r="G4918" s="1"/>
    </row>
    <row r="4919" spans="7:16" x14ac:dyDescent="0.2">
      <c r="G4919" s="1"/>
      <c r="O4919" s="1"/>
      <c r="P4919" s="1"/>
    </row>
    <row r="4920" spans="7:16" x14ac:dyDescent="0.2">
      <c r="O4920" s="1"/>
      <c r="P4920" s="1"/>
    </row>
    <row r="4921" spans="7:16" x14ac:dyDescent="0.2">
      <c r="O4921" s="1"/>
      <c r="P4921" s="1"/>
    </row>
    <row r="4924" spans="7:16" x14ac:dyDescent="0.2">
      <c r="G4924" s="1"/>
      <c r="O4924" s="1"/>
      <c r="P4924" s="1"/>
    </row>
    <row r="4925" spans="7:16" x14ac:dyDescent="0.2">
      <c r="G4925" s="1"/>
    </row>
    <row r="4927" spans="7:16" x14ac:dyDescent="0.2">
      <c r="G4927" s="1"/>
      <c r="O4927" s="1"/>
      <c r="P4927" s="1"/>
    </row>
    <row r="4928" spans="7:16" x14ac:dyDescent="0.2">
      <c r="G4928" s="1"/>
    </row>
    <row r="4929" spans="7:16" x14ac:dyDescent="0.2">
      <c r="G4929" s="1"/>
      <c r="O4929" s="1"/>
      <c r="P4929" s="1"/>
    </row>
    <row r="4930" spans="7:16" x14ac:dyDescent="0.2">
      <c r="G4930" s="1"/>
    </row>
    <row r="4931" spans="7:16" x14ac:dyDescent="0.2">
      <c r="G4931" s="1"/>
      <c r="O4931" s="1"/>
      <c r="P4931" s="1"/>
    </row>
    <row r="4932" spans="7:16" x14ac:dyDescent="0.2">
      <c r="O4932" s="1"/>
      <c r="P4932" s="1"/>
    </row>
    <row r="4933" spans="7:16" x14ac:dyDescent="0.2">
      <c r="G4933" s="1"/>
    </row>
    <row r="4934" spans="7:16" x14ac:dyDescent="0.2">
      <c r="G4934" s="1"/>
    </row>
    <row r="4935" spans="7:16" x14ac:dyDescent="0.2">
      <c r="O4935" s="1"/>
      <c r="P4935" s="1"/>
    </row>
    <row r="4937" spans="7:16" x14ac:dyDescent="0.2">
      <c r="G4937" s="1"/>
    </row>
    <row r="4939" spans="7:16" x14ac:dyDescent="0.2">
      <c r="G4939" s="1"/>
    </row>
    <row r="4940" spans="7:16" x14ac:dyDescent="0.2">
      <c r="G4940" s="1"/>
    </row>
    <row r="4941" spans="7:16" x14ac:dyDescent="0.2">
      <c r="G4941" s="1"/>
      <c r="O4941" s="1"/>
      <c r="P4941" s="1"/>
    </row>
    <row r="4942" spans="7:16" x14ac:dyDescent="0.2">
      <c r="G4942" s="1"/>
      <c r="O4942" s="1"/>
      <c r="P4942" s="1"/>
    </row>
    <row r="4943" spans="7:16" x14ac:dyDescent="0.2">
      <c r="G4943" s="1"/>
      <c r="O4943" s="1"/>
      <c r="P4943" s="1"/>
    </row>
    <row r="4944" spans="7:16" x14ac:dyDescent="0.2">
      <c r="O4944" s="1"/>
      <c r="P4944" s="1"/>
    </row>
    <row r="4945" spans="7:16" x14ac:dyDescent="0.2">
      <c r="G4945" s="1"/>
      <c r="O4945" s="1"/>
      <c r="P4945" s="1"/>
    </row>
    <row r="4946" spans="7:16" x14ac:dyDescent="0.2">
      <c r="G4946" s="1"/>
    </row>
    <row r="4947" spans="7:16" x14ac:dyDescent="0.2">
      <c r="G4947" s="1"/>
      <c r="O4947" s="1"/>
      <c r="P4947" s="1"/>
    </row>
    <row r="4948" spans="7:16" x14ac:dyDescent="0.2">
      <c r="G4948" s="1"/>
    </row>
    <row r="4949" spans="7:16" x14ac:dyDescent="0.2">
      <c r="O4949" s="1"/>
      <c r="P4949" s="1"/>
    </row>
    <row r="4950" spans="7:16" x14ac:dyDescent="0.2">
      <c r="G4950" s="1"/>
      <c r="O4950" s="1"/>
    </row>
    <row r="4951" spans="7:16" x14ac:dyDescent="0.2">
      <c r="G4951" s="1"/>
      <c r="O4951" s="1"/>
      <c r="P4951" s="1"/>
    </row>
    <row r="4953" spans="7:16" x14ac:dyDescent="0.2">
      <c r="G4953" s="1"/>
    </row>
    <row r="4954" spans="7:16" x14ac:dyDescent="0.2">
      <c r="G4954" s="1"/>
    </row>
    <row r="4955" spans="7:16" x14ac:dyDescent="0.2">
      <c r="O4955" s="1"/>
      <c r="P4955" s="1"/>
    </row>
    <row r="4956" spans="7:16" x14ac:dyDescent="0.2">
      <c r="O4956" s="1"/>
      <c r="P4956" s="1"/>
    </row>
    <row r="4957" spans="7:16" x14ac:dyDescent="0.2">
      <c r="G4957" s="1"/>
      <c r="O4957" s="1"/>
      <c r="P4957" s="1"/>
    </row>
    <row r="4958" spans="7:16" x14ac:dyDescent="0.2">
      <c r="G4958" s="1"/>
    </row>
    <row r="4959" spans="7:16" x14ac:dyDescent="0.2">
      <c r="O4959" s="1"/>
      <c r="P4959" s="1"/>
    </row>
    <row r="4960" spans="7:16" x14ac:dyDescent="0.2">
      <c r="G4960" s="1"/>
      <c r="O4960" s="1"/>
      <c r="P4960" s="1"/>
    </row>
    <row r="4961" spans="7:16" x14ac:dyDescent="0.2">
      <c r="G4961" s="1"/>
      <c r="O4961" s="1"/>
      <c r="P4961" s="1"/>
    </row>
    <row r="4962" spans="7:16" x14ac:dyDescent="0.2">
      <c r="G4962" s="1"/>
      <c r="O4962" s="1"/>
      <c r="P4962" s="1"/>
    </row>
    <row r="4963" spans="7:16" x14ac:dyDescent="0.2">
      <c r="G4963" s="1"/>
      <c r="O4963" s="1"/>
      <c r="P4963" s="1"/>
    </row>
    <row r="4964" spans="7:16" x14ac:dyDescent="0.2">
      <c r="G4964" s="1"/>
      <c r="O4964" s="1"/>
      <c r="P4964" s="1"/>
    </row>
    <row r="4965" spans="7:16" x14ac:dyDescent="0.2">
      <c r="G4965" s="1"/>
      <c r="O4965" s="1"/>
      <c r="P4965" s="1"/>
    </row>
    <row r="4966" spans="7:16" x14ac:dyDescent="0.2">
      <c r="G4966" s="1"/>
    </row>
    <row r="4968" spans="7:16" x14ac:dyDescent="0.2">
      <c r="G4968" s="1"/>
      <c r="O4968" s="1"/>
      <c r="P4968" s="1"/>
    </row>
    <row r="4969" spans="7:16" x14ac:dyDescent="0.2">
      <c r="G4969" s="1"/>
      <c r="O4969" s="1"/>
      <c r="P4969" s="1"/>
    </row>
    <row r="4970" spans="7:16" x14ac:dyDescent="0.2">
      <c r="G4970" s="1"/>
    </row>
    <row r="4971" spans="7:16" x14ac:dyDescent="0.2">
      <c r="O4971" s="1"/>
      <c r="P4971" s="1"/>
    </row>
    <row r="4972" spans="7:16" x14ac:dyDescent="0.2">
      <c r="G4972" s="1"/>
    </row>
    <row r="4974" spans="7:16" x14ac:dyDescent="0.2">
      <c r="G4974" s="1"/>
    </row>
    <row r="4976" spans="7:16" x14ac:dyDescent="0.2">
      <c r="O4976" s="1"/>
      <c r="P4976" s="1"/>
    </row>
    <row r="4977" spans="7:16" x14ac:dyDescent="0.2">
      <c r="O4977" s="1"/>
      <c r="P4977" s="1"/>
    </row>
    <row r="4978" spans="7:16" x14ac:dyDescent="0.2">
      <c r="G4978" s="1"/>
    </row>
    <row r="4980" spans="7:16" x14ac:dyDescent="0.2">
      <c r="O4980" s="1"/>
      <c r="P4980" s="1"/>
    </row>
    <row r="4981" spans="7:16" x14ac:dyDescent="0.2">
      <c r="G4981" s="1"/>
    </row>
    <row r="4983" spans="7:16" x14ac:dyDescent="0.2">
      <c r="G4983" s="1"/>
      <c r="O4983" s="1"/>
      <c r="P4983" s="1"/>
    </row>
    <row r="4984" spans="7:16" x14ac:dyDescent="0.2">
      <c r="G4984" s="1"/>
    </row>
    <row r="4985" spans="7:16" x14ac:dyDescent="0.2">
      <c r="O4985" s="1"/>
      <c r="P4985" s="1"/>
    </row>
    <row r="4986" spans="7:16" x14ac:dyDescent="0.2">
      <c r="O4986" s="1"/>
      <c r="P4986" s="1"/>
    </row>
    <row r="4987" spans="7:16" x14ac:dyDescent="0.2">
      <c r="G4987" s="1"/>
      <c r="O4987" s="1"/>
      <c r="P4987" s="1"/>
    </row>
    <row r="4988" spans="7:16" x14ac:dyDescent="0.2">
      <c r="G4988" s="1"/>
    </row>
    <row r="4989" spans="7:16" x14ac:dyDescent="0.2">
      <c r="O4989" s="1"/>
      <c r="P4989" s="1"/>
    </row>
    <row r="4990" spans="7:16" x14ac:dyDescent="0.2">
      <c r="O4990" s="1"/>
      <c r="P4990" s="1"/>
    </row>
    <row r="4991" spans="7:16" x14ac:dyDescent="0.2">
      <c r="O4991" s="1"/>
      <c r="P4991" s="1"/>
    </row>
    <row r="4992" spans="7:16" x14ac:dyDescent="0.2">
      <c r="O4992" s="1"/>
      <c r="P4992" s="1"/>
    </row>
    <row r="4993" spans="7:16" x14ac:dyDescent="0.2">
      <c r="O4993" s="1"/>
    </row>
    <row r="4994" spans="7:16" x14ac:dyDescent="0.2">
      <c r="G4994" s="1"/>
      <c r="O4994" s="1"/>
      <c r="P4994" s="1"/>
    </row>
    <row r="4995" spans="7:16" x14ac:dyDescent="0.2">
      <c r="O4995" s="1"/>
      <c r="P4995" s="1"/>
    </row>
    <row r="4997" spans="7:16" x14ac:dyDescent="0.2">
      <c r="G4997" s="1"/>
    </row>
    <row r="4998" spans="7:16" x14ac:dyDescent="0.2">
      <c r="O4998" s="1"/>
      <c r="P4998" s="1"/>
    </row>
    <row r="5000" spans="7:16" x14ac:dyDescent="0.2">
      <c r="O5000" s="1"/>
      <c r="P5000" s="1"/>
    </row>
    <row r="5001" spans="7:16" x14ac:dyDescent="0.2">
      <c r="O5001" s="1"/>
      <c r="P5001" s="1"/>
    </row>
    <row r="5002" spans="7:16" x14ac:dyDescent="0.2">
      <c r="G5002" s="1"/>
      <c r="O5002" s="1"/>
      <c r="P5002" s="1"/>
    </row>
    <row r="5003" spans="7:16" x14ac:dyDescent="0.2">
      <c r="O5003" s="1"/>
      <c r="P5003" s="1"/>
    </row>
    <row r="5004" spans="7:16" x14ac:dyDescent="0.2">
      <c r="O5004" s="1"/>
      <c r="P5004" s="1"/>
    </row>
    <row r="5005" spans="7:16" x14ac:dyDescent="0.2">
      <c r="G5005" s="1"/>
      <c r="O5005" s="1"/>
      <c r="P5005" s="1"/>
    </row>
    <row r="5006" spans="7:16" x14ac:dyDescent="0.2">
      <c r="G5006" s="1"/>
    </row>
    <row r="5007" spans="7:16" x14ac:dyDescent="0.2">
      <c r="G5007" s="1"/>
    </row>
    <row r="5009" spans="7:16" x14ac:dyDescent="0.2">
      <c r="G5009" s="1"/>
    </row>
    <row r="5010" spans="7:16" x14ac:dyDescent="0.2">
      <c r="G5010" s="1"/>
    </row>
    <row r="5011" spans="7:16" x14ac:dyDescent="0.2">
      <c r="O5011" s="1"/>
      <c r="P5011" s="1"/>
    </row>
    <row r="5012" spans="7:16" x14ac:dyDescent="0.2">
      <c r="G5012" s="1"/>
    </row>
    <row r="5013" spans="7:16" x14ac:dyDescent="0.2">
      <c r="G5013" s="1"/>
      <c r="O5013" s="1"/>
    </row>
    <row r="5014" spans="7:16" x14ac:dyDescent="0.2">
      <c r="G5014" s="1"/>
    </row>
    <row r="5015" spans="7:16" x14ac:dyDescent="0.2">
      <c r="O5015" s="1"/>
    </row>
    <row r="5016" spans="7:16" x14ac:dyDescent="0.2">
      <c r="O5016" s="1"/>
      <c r="P5016" s="1"/>
    </row>
    <row r="5017" spans="7:16" x14ac:dyDescent="0.2">
      <c r="G5017" s="1"/>
      <c r="O5017" s="1"/>
      <c r="P5017" s="1"/>
    </row>
    <row r="5018" spans="7:16" x14ac:dyDescent="0.2">
      <c r="G5018" s="1"/>
      <c r="O5018" s="1"/>
      <c r="P5018" s="1"/>
    </row>
    <row r="5019" spans="7:16" x14ac:dyDescent="0.2">
      <c r="O5019" s="1"/>
      <c r="P5019" s="1"/>
    </row>
    <row r="5020" spans="7:16" x14ac:dyDescent="0.2">
      <c r="G5020" s="1"/>
      <c r="O5020" s="1"/>
      <c r="P5020" s="1"/>
    </row>
    <row r="5021" spans="7:16" x14ac:dyDescent="0.2">
      <c r="G5021" s="1"/>
      <c r="O5021" s="1"/>
      <c r="P5021" s="1"/>
    </row>
    <row r="5022" spans="7:16" x14ac:dyDescent="0.2">
      <c r="O5022" s="1"/>
      <c r="P5022" s="1"/>
    </row>
    <row r="5023" spans="7:16" x14ac:dyDescent="0.2">
      <c r="O5023" s="1"/>
    </row>
    <row r="5024" spans="7:16" x14ac:dyDescent="0.2">
      <c r="G5024" s="1"/>
      <c r="O5024" s="1"/>
      <c r="P5024" s="1"/>
    </row>
    <row r="5025" spans="7:16" x14ac:dyDescent="0.2">
      <c r="G5025" s="1"/>
    </row>
    <row r="5027" spans="7:16" x14ac:dyDescent="0.2">
      <c r="O5027" s="1"/>
      <c r="P5027" s="1"/>
    </row>
    <row r="5028" spans="7:16" x14ac:dyDescent="0.2">
      <c r="G5028" s="1"/>
    </row>
    <row r="5029" spans="7:16" x14ac:dyDescent="0.2">
      <c r="G5029" s="1"/>
    </row>
    <row r="5031" spans="7:16" x14ac:dyDescent="0.2">
      <c r="G5031" s="1"/>
      <c r="O5031" s="1"/>
      <c r="P5031" s="1"/>
    </row>
    <row r="5032" spans="7:16" x14ac:dyDescent="0.2">
      <c r="O5032" s="1"/>
      <c r="P5032" s="1"/>
    </row>
    <row r="5033" spans="7:16" x14ac:dyDescent="0.2">
      <c r="O5033" s="1"/>
      <c r="P5033" s="1"/>
    </row>
    <row r="5034" spans="7:16" x14ac:dyDescent="0.2">
      <c r="O5034" s="1"/>
      <c r="P5034" s="1"/>
    </row>
    <row r="5036" spans="7:16" x14ac:dyDescent="0.2">
      <c r="G5036" s="1"/>
    </row>
    <row r="5037" spans="7:16" x14ac:dyDescent="0.2">
      <c r="G5037" s="1"/>
      <c r="O5037" s="1"/>
      <c r="P5037" s="1"/>
    </row>
    <row r="5038" spans="7:16" x14ac:dyDescent="0.2">
      <c r="G5038" s="1"/>
    </row>
    <row r="5039" spans="7:16" x14ac:dyDescent="0.2">
      <c r="O5039" s="1"/>
      <c r="P5039" s="1"/>
    </row>
    <row r="5040" spans="7:16" x14ac:dyDescent="0.2">
      <c r="G5040" s="1"/>
    </row>
    <row r="5041" spans="7:16" x14ac:dyDescent="0.2">
      <c r="G5041" s="1"/>
      <c r="O5041" s="1"/>
    </row>
    <row r="5042" spans="7:16" x14ac:dyDescent="0.2">
      <c r="G5042" s="1"/>
      <c r="O5042" s="1"/>
      <c r="P5042" s="1"/>
    </row>
    <row r="5043" spans="7:16" x14ac:dyDescent="0.2">
      <c r="O5043" s="1"/>
      <c r="P5043" s="1"/>
    </row>
    <row r="5044" spans="7:16" x14ac:dyDescent="0.2">
      <c r="O5044" s="1"/>
      <c r="P5044" s="1"/>
    </row>
    <row r="5045" spans="7:16" x14ac:dyDescent="0.2">
      <c r="G5045" s="1"/>
      <c r="O5045" s="1"/>
      <c r="P5045" s="1"/>
    </row>
    <row r="5046" spans="7:16" x14ac:dyDescent="0.2">
      <c r="G5046" s="1"/>
    </row>
    <row r="5047" spans="7:16" x14ac:dyDescent="0.2">
      <c r="G5047" s="1"/>
    </row>
    <row r="5048" spans="7:16" x14ac:dyDescent="0.2">
      <c r="G5048" s="1"/>
      <c r="O5048" s="1"/>
      <c r="P5048" s="1"/>
    </row>
    <row r="5049" spans="7:16" x14ac:dyDescent="0.2">
      <c r="O5049" s="1"/>
      <c r="P5049" s="1"/>
    </row>
    <row r="5050" spans="7:16" x14ac:dyDescent="0.2">
      <c r="G5050" s="1"/>
    </row>
    <row r="5051" spans="7:16" x14ac:dyDescent="0.2">
      <c r="G5051" s="1"/>
    </row>
    <row r="5052" spans="7:16" x14ac:dyDescent="0.2">
      <c r="G5052" s="1"/>
    </row>
    <row r="5053" spans="7:16" x14ac:dyDescent="0.2">
      <c r="G5053" s="1"/>
      <c r="O5053" s="1"/>
      <c r="P5053" s="1"/>
    </row>
    <row r="5054" spans="7:16" x14ac:dyDescent="0.2">
      <c r="G5054" s="1"/>
      <c r="O5054" s="1"/>
      <c r="P5054" s="1"/>
    </row>
    <row r="5055" spans="7:16" x14ac:dyDescent="0.2">
      <c r="G5055" s="1"/>
    </row>
    <row r="5057" spans="7:16" x14ac:dyDescent="0.2">
      <c r="G5057" s="1"/>
    </row>
    <row r="5058" spans="7:16" x14ac:dyDescent="0.2">
      <c r="O5058" s="1"/>
      <c r="P5058" s="1"/>
    </row>
    <row r="5059" spans="7:16" x14ac:dyDescent="0.2">
      <c r="G5059" s="1"/>
      <c r="O5059" s="1"/>
      <c r="P5059" s="1"/>
    </row>
    <row r="5061" spans="7:16" x14ac:dyDescent="0.2">
      <c r="G5061" s="1"/>
    </row>
    <row r="5062" spans="7:16" x14ac:dyDescent="0.2">
      <c r="G5062" s="1"/>
      <c r="O5062" s="1"/>
      <c r="P5062" s="1"/>
    </row>
    <row r="5064" spans="7:16" x14ac:dyDescent="0.2">
      <c r="G5064" s="1"/>
    </row>
    <row r="5065" spans="7:16" x14ac:dyDescent="0.2">
      <c r="G5065" s="1"/>
    </row>
    <row r="5066" spans="7:16" x14ac:dyDescent="0.2">
      <c r="O5066" s="1"/>
    </row>
    <row r="5067" spans="7:16" x14ac:dyDescent="0.2">
      <c r="G5067" s="1"/>
    </row>
    <row r="5068" spans="7:16" x14ac:dyDescent="0.2">
      <c r="O5068" s="1"/>
      <c r="P5068" s="1"/>
    </row>
    <row r="5069" spans="7:16" x14ac:dyDescent="0.2">
      <c r="G5069" s="1"/>
      <c r="O5069" s="1"/>
      <c r="P5069" s="1"/>
    </row>
    <row r="5070" spans="7:16" x14ac:dyDescent="0.2">
      <c r="O5070" s="1"/>
    </row>
    <row r="5071" spans="7:16" x14ac:dyDescent="0.2">
      <c r="G5071" s="1"/>
      <c r="O5071" s="1"/>
    </row>
    <row r="5072" spans="7:16" x14ac:dyDescent="0.2">
      <c r="G5072" s="1"/>
      <c r="O5072" s="1"/>
      <c r="P5072" s="1"/>
    </row>
    <row r="5073" spans="7:16" x14ac:dyDescent="0.2">
      <c r="O5073" s="1"/>
    </row>
    <row r="5075" spans="7:16" x14ac:dyDescent="0.2">
      <c r="G5075" s="1"/>
      <c r="O5075" s="1"/>
      <c r="P5075" s="1"/>
    </row>
    <row r="5076" spans="7:16" x14ac:dyDescent="0.2">
      <c r="G5076" s="1"/>
    </row>
    <row r="5077" spans="7:16" x14ac:dyDescent="0.2">
      <c r="G5077" s="1"/>
      <c r="O5077" s="1"/>
      <c r="P5077" s="1"/>
    </row>
    <row r="5078" spans="7:16" x14ac:dyDescent="0.2">
      <c r="G5078" s="1"/>
      <c r="O5078" s="1"/>
      <c r="P5078" s="1"/>
    </row>
    <row r="5080" spans="7:16" x14ac:dyDescent="0.2">
      <c r="G5080" s="1"/>
      <c r="O5080" s="1"/>
      <c r="P5080" s="1"/>
    </row>
    <row r="5081" spans="7:16" x14ac:dyDescent="0.2">
      <c r="G5081" s="1"/>
    </row>
    <row r="5082" spans="7:16" x14ac:dyDescent="0.2">
      <c r="G5082" s="1"/>
      <c r="O5082" s="1"/>
      <c r="P5082" s="1"/>
    </row>
    <row r="5083" spans="7:16" x14ac:dyDescent="0.2">
      <c r="G5083" s="1"/>
    </row>
    <row r="5084" spans="7:16" x14ac:dyDescent="0.2">
      <c r="G5084" s="1"/>
    </row>
    <row r="5085" spans="7:16" x14ac:dyDescent="0.2">
      <c r="G5085" s="1"/>
      <c r="O5085" s="1"/>
      <c r="P5085" s="1"/>
    </row>
    <row r="5087" spans="7:16" x14ac:dyDescent="0.2">
      <c r="G5087" s="1"/>
    </row>
    <row r="5089" spans="7:16" x14ac:dyDescent="0.2">
      <c r="G5089" s="1"/>
    </row>
    <row r="5090" spans="7:16" x14ac:dyDescent="0.2">
      <c r="G5090" s="1"/>
      <c r="O5090" s="1"/>
      <c r="P5090" s="1"/>
    </row>
    <row r="5091" spans="7:16" x14ac:dyDescent="0.2">
      <c r="G5091" s="1"/>
      <c r="O5091" s="1"/>
      <c r="P5091" s="1"/>
    </row>
    <row r="5092" spans="7:16" x14ac:dyDescent="0.2">
      <c r="O5092" s="1"/>
      <c r="P5092" s="1"/>
    </row>
    <row r="5093" spans="7:16" x14ac:dyDescent="0.2">
      <c r="G5093" s="1"/>
    </row>
    <row r="5094" spans="7:16" x14ac:dyDescent="0.2">
      <c r="G5094" s="1"/>
    </row>
    <row r="5095" spans="7:16" x14ac:dyDescent="0.2">
      <c r="O5095" s="1"/>
      <c r="P5095" s="1"/>
    </row>
    <row r="5096" spans="7:16" x14ac:dyDescent="0.2">
      <c r="G5096" s="1"/>
    </row>
    <row r="5097" spans="7:16" x14ac:dyDescent="0.2">
      <c r="O5097" s="1"/>
      <c r="P5097" s="1"/>
    </row>
    <row r="5098" spans="7:16" x14ac:dyDescent="0.2">
      <c r="G5098" s="1"/>
    </row>
    <row r="5099" spans="7:16" x14ac:dyDescent="0.2">
      <c r="G5099" s="1"/>
    </row>
    <row r="5101" spans="7:16" x14ac:dyDescent="0.2">
      <c r="O5101" s="1"/>
      <c r="P5101" s="1"/>
    </row>
    <row r="5102" spans="7:16" x14ac:dyDescent="0.2">
      <c r="G5102" s="1"/>
    </row>
    <row r="5103" spans="7:16" x14ac:dyDescent="0.2">
      <c r="G5103" s="1"/>
    </row>
    <row r="5104" spans="7:16" x14ac:dyDescent="0.2">
      <c r="G5104" s="1"/>
    </row>
    <row r="5105" spans="7:16" x14ac:dyDescent="0.2">
      <c r="G5105" s="1"/>
    </row>
    <row r="5106" spans="7:16" x14ac:dyDescent="0.2">
      <c r="G5106" s="1"/>
      <c r="O5106" s="1"/>
    </row>
    <row r="5107" spans="7:16" x14ac:dyDescent="0.2">
      <c r="G5107" s="1"/>
    </row>
    <row r="5108" spans="7:16" x14ac:dyDescent="0.2">
      <c r="G5108" s="1"/>
      <c r="O5108" s="1"/>
      <c r="P5108" s="1"/>
    </row>
    <row r="5109" spans="7:16" x14ac:dyDescent="0.2">
      <c r="G5109" s="1"/>
      <c r="O5109" s="1"/>
    </row>
    <row r="5110" spans="7:16" x14ac:dyDescent="0.2">
      <c r="G5110" s="1"/>
      <c r="O5110" s="1"/>
      <c r="P5110" s="1"/>
    </row>
    <row r="5111" spans="7:16" x14ac:dyDescent="0.2">
      <c r="G5111" s="1"/>
    </row>
    <row r="5112" spans="7:16" x14ac:dyDescent="0.2">
      <c r="G5112" s="1"/>
      <c r="O5112" s="1"/>
      <c r="P5112" s="1"/>
    </row>
    <row r="5113" spans="7:16" x14ac:dyDescent="0.2">
      <c r="G5113" s="1"/>
      <c r="O5113" s="1"/>
      <c r="P5113" s="1"/>
    </row>
    <row r="5114" spans="7:16" x14ac:dyDescent="0.2">
      <c r="G5114" s="1"/>
      <c r="O5114" s="1"/>
      <c r="P5114" s="1"/>
    </row>
    <row r="5115" spans="7:16" x14ac:dyDescent="0.2">
      <c r="O5115" s="1"/>
      <c r="P5115" s="1"/>
    </row>
    <row r="5116" spans="7:16" x14ac:dyDescent="0.2">
      <c r="G5116" s="1"/>
      <c r="O5116" s="1"/>
    </row>
    <row r="5117" spans="7:16" x14ac:dyDescent="0.2">
      <c r="G5117" s="1"/>
    </row>
    <row r="5118" spans="7:16" x14ac:dyDescent="0.2">
      <c r="G5118" s="1"/>
    </row>
    <row r="5119" spans="7:16" x14ac:dyDescent="0.2">
      <c r="G5119" s="1"/>
      <c r="O5119" s="1"/>
      <c r="P5119" s="1"/>
    </row>
    <row r="5120" spans="7:16" x14ac:dyDescent="0.2">
      <c r="G5120" s="1"/>
      <c r="O5120" s="1"/>
      <c r="P5120" s="1"/>
    </row>
    <row r="5121" spans="7:16" x14ac:dyDescent="0.2">
      <c r="G5121" s="1"/>
    </row>
    <row r="5122" spans="7:16" x14ac:dyDescent="0.2">
      <c r="G5122" s="1"/>
      <c r="O5122" s="1"/>
      <c r="P5122" s="1"/>
    </row>
    <row r="5124" spans="7:16" x14ac:dyDescent="0.2">
      <c r="G5124" s="1"/>
    </row>
    <row r="5125" spans="7:16" x14ac:dyDescent="0.2">
      <c r="G5125" s="1"/>
      <c r="O5125" s="1"/>
      <c r="P5125" s="1"/>
    </row>
    <row r="5126" spans="7:16" x14ac:dyDescent="0.2">
      <c r="O5126" s="1"/>
      <c r="P5126" s="1"/>
    </row>
    <row r="5127" spans="7:16" x14ac:dyDescent="0.2">
      <c r="G5127" s="1"/>
    </row>
    <row r="5128" spans="7:16" x14ac:dyDescent="0.2">
      <c r="G5128" s="1"/>
      <c r="O5128" s="1"/>
      <c r="P5128" s="1"/>
    </row>
    <row r="5130" spans="7:16" x14ac:dyDescent="0.2">
      <c r="G5130" s="1"/>
    </row>
    <row r="5131" spans="7:16" x14ac:dyDescent="0.2">
      <c r="G5131" s="1"/>
    </row>
    <row r="5132" spans="7:16" x14ac:dyDescent="0.2">
      <c r="O5132" s="1"/>
      <c r="P5132" s="1"/>
    </row>
    <row r="5134" spans="7:16" x14ac:dyDescent="0.2">
      <c r="O5134" s="1"/>
      <c r="P5134" s="1"/>
    </row>
    <row r="5135" spans="7:16" x14ac:dyDescent="0.2">
      <c r="O5135" s="1"/>
      <c r="P5135" s="1"/>
    </row>
    <row r="5136" spans="7:16" x14ac:dyDescent="0.2">
      <c r="G5136" s="1"/>
      <c r="O5136" s="1"/>
      <c r="P5136" s="1"/>
    </row>
    <row r="5137" spans="7:16" x14ac:dyDescent="0.2">
      <c r="O5137" s="1"/>
      <c r="P5137" s="1"/>
    </row>
    <row r="5139" spans="7:16" x14ac:dyDescent="0.2">
      <c r="G5139" s="1"/>
      <c r="O5139" s="1"/>
      <c r="P5139" s="1"/>
    </row>
    <row r="5140" spans="7:16" x14ac:dyDescent="0.2">
      <c r="O5140" s="1"/>
      <c r="P5140" s="1"/>
    </row>
    <row r="5141" spans="7:16" x14ac:dyDescent="0.2">
      <c r="G5141" s="1"/>
      <c r="O5141" s="1"/>
    </row>
    <row r="5142" spans="7:16" x14ac:dyDescent="0.2">
      <c r="G5142" s="1"/>
      <c r="O5142" s="1"/>
      <c r="P5142" s="1"/>
    </row>
    <row r="5143" spans="7:16" x14ac:dyDescent="0.2">
      <c r="G5143" s="1"/>
      <c r="O5143" s="1"/>
    </row>
    <row r="5144" spans="7:16" x14ac:dyDescent="0.2">
      <c r="G5144" s="1"/>
    </row>
    <row r="5146" spans="7:16" x14ac:dyDescent="0.2">
      <c r="O5146" s="1"/>
    </row>
    <row r="5147" spans="7:16" x14ac:dyDescent="0.2">
      <c r="O5147" s="1"/>
      <c r="P5147" s="1"/>
    </row>
    <row r="5148" spans="7:16" x14ac:dyDescent="0.2">
      <c r="O5148" s="1"/>
    </row>
    <row r="5149" spans="7:16" x14ac:dyDescent="0.2">
      <c r="G5149" s="1"/>
      <c r="O5149" s="1"/>
      <c r="P5149" s="1"/>
    </row>
    <row r="5151" spans="7:16" x14ac:dyDescent="0.2">
      <c r="G5151" s="1"/>
      <c r="O5151" s="1"/>
      <c r="P5151" s="1"/>
    </row>
    <row r="5152" spans="7:16" x14ac:dyDescent="0.2">
      <c r="G5152" s="1"/>
      <c r="O5152" s="1"/>
      <c r="P5152" s="1"/>
    </row>
    <row r="5153" spans="7:16" x14ac:dyDescent="0.2">
      <c r="O5153" s="1"/>
      <c r="P5153" s="1"/>
    </row>
    <row r="5155" spans="7:16" x14ac:dyDescent="0.2">
      <c r="G5155" s="1"/>
    </row>
    <row r="5156" spans="7:16" x14ac:dyDescent="0.2">
      <c r="O5156" s="1"/>
    </row>
    <row r="5157" spans="7:16" x14ac:dyDescent="0.2">
      <c r="O5157" s="1"/>
      <c r="P5157" s="1"/>
    </row>
    <row r="5158" spans="7:16" x14ac:dyDescent="0.2">
      <c r="G5158" s="1"/>
    </row>
    <row r="5159" spans="7:16" x14ac:dyDescent="0.2">
      <c r="G5159" s="1"/>
    </row>
    <row r="5160" spans="7:16" x14ac:dyDescent="0.2">
      <c r="G5160" s="1"/>
    </row>
    <row r="5161" spans="7:16" x14ac:dyDescent="0.2">
      <c r="G5161" s="1"/>
      <c r="O5161" s="1"/>
      <c r="P5161" s="1"/>
    </row>
    <row r="5163" spans="7:16" x14ac:dyDescent="0.2">
      <c r="O5163" s="1"/>
      <c r="P5163" s="1"/>
    </row>
    <row r="5164" spans="7:16" x14ac:dyDescent="0.2">
      <c r="G5164" s="1"/>
    </row>
    <row r="5166" spans="7:16" x14ac:dyDescent="0.2">
      <c r="G5166" s="1"/>
      <c r="O5166" s="1"/>
      <c r="P5166" s="1"/>
    </row>
    <row r="5167" spans="7:16" x14ac:dyDescent="0.2">
      <c r="G5167" s="1"/>
    </row>
    <row r="5170" spans="7:16" x14ac:dyDescent="0.2">
      <c r="G5170" s="1"/>
      <c r="O5170" s="1"/>
    </row>
    <row r="5171" spans="7:16" x14ac:dyDescent="0.2">
      <c r="G5171" s="1"/>
      <c r="O5171" s="1"/>
      <c r="P5171" s="1"/>
    </row>
    <row r="5173" spans="7:16" x14ac:dyDescent="0.2">
      <c r="O5173" s="1"/>
      <c r="P5173" s="1"/>
    </row>
    <row r="5174" spans="7:16" x14ac:dyDescent="0.2">
      <c r="G5174" s="1"/>
      <c r="O5174" s="1"/>
      <c r="P5174" s="1"/>
    </row>
    <row r="5176" spans="7:16" x14ac:dyDescent="0.2">
      <c r="G5176" s="1"/>
    </row>
    <row r="5177" spans="7:16" x14ac:dyDescent="0.2">
      <c r="G5177" s="1"/>
      <c r="O5177" s="1"/>
      <c r="P5177" s="1"/>
    </row>
    <row r="5178" spans="7:16" x14ac:dyDescent="0.2">
      <c r="G5178" s="1"/>
      <c r="O5178" s="1"/>
      <c r="P5178" s="1"/>
    </row>
    <row r="5181" spans="7:16" x14ac:dyDescent="0.2">
      <c r="G5181" s="1"/>
      <c r="O5181" s="1"/>
    </row>
    <row r="5183" spans="7:16" x14ac:dyDescent="0.2">
      <c r="G5183" s="1"/>
    </row>
    <row r="5184" spans="7:16" x14ac:dyDescent="0.2">
      <c r="G5184" s="1"/>
      <c r="O5184" s="1"/>
      <c r="P5184" s="1"/>
    </row>
    <row r="5185" spans="7:16" x14ac:dyDescent="0.2">
      <c r="O5185" s="1"/>
    </row>
    <row r="5186" spans="7:16" x14ac:dyDescent="0.2">
      <c r="G5186" s="1"/>
      <c r="O5186" s="1"/>
      <c r="P5186" s="1"/>
    </row>
    <row r="5187" spans="7:16" x14ac:dyDescent="0.2">
      <c r="O5187" s="1"/>
      <c r="P5187" s="1"/>
    </row>
    <row r="5188" spans="7:16" x14ac:dyDescent="0.2">
      <c r="G5188" s="1"/>
      <c r="O5188" s="1"/>
      <c r="P5188" s="1"/>
    </row>
    <row r="5189" spans="7:16" x14ac:dyDescent="0.2">
      <c r="O5189" s="1"/>
      <c r="P5189" s="1"/>
    </row>
    <row r="5190" spans="7:16" x14ac:dyDescent="0.2">
      <c r="O5190" s="1"/>
      <c r="P5190" s="1"/>
    </row>
    <row r="5191" spans="7:16" x14ac:dyDescent="0.2">
      <c r="O5191" s="1"/>
      <c r="P5191" s="1"/>
    </row>
    <row r="5192" spans="7:16" x14ac:dyDescent="0.2">
      <c r="G5192" s="1"/>
    </row>
    <row r="5193" spans="7:16" x14ac:dyDescent="0.2">
      <c r="G5193" s="1"/>
      <c r="O5193" s="1"/>
      <c r="P5193" s="1"/>
    </row>
    <row r="5194" spans="7:16" x14ac:dyDescent="0.2">
      <c r="G5194" s="1"/>
    </row>
    <row r="5195" spans="7:16" x14ac:dyDescent="0.2">
      <c r="G5195" s="1"/>
    </row>
    <row r="5197" spans="7:16" x14ac:dyDescent="0.2">
      <c r="G5197" s="1"/>
    </row>
    <row r="5198" spans="7:16" x14ac:dyDescent="0.2">
      <c r="O5198" s="1"/>
      <c r="P5198" s="1"/>
    </row>
    <row r="5199" spans="7:16" x14ac:dyDescent="0.2">
      <c r="O5199" s="1"/>
      <c r="P5199" s="1"/>
    </row>
    <row r="5200" spans="7:16" x14ac:dyDescent="0.2">
      <c r="G5200" s="1"/>
    </row>
    <row r="5201" spans="7:16" x14ac:dyDescent="0.2">
      <c r="G5201" s="1"/>
    </row>
    <row r="5202" spans="7:16" x14ac:dyDescent="0.2">
      <c r="G5202" s="1"/>
      <c r="O5202" s="1"/>
    </row>
    <row r="5203" spans="7:16" x14ac:dyDescent="0.2">
      <c r="G5203" s="1"/>
      <c r="O5203" s="1"/>
      <c r="P5203" s="1"/>
    </row>
    <row r="5204" spans="7:16" x14ac:dyDescent="0.2">
      <c r="G5204" s="1"/>
    </row>
    <row r="5205" spans="7:16" x14ac:dyDescent="0.2">
      <c r="O5205" s="1"/>
      <c r="P5205" s="1"/>
    </row>
    <row r="5206" spans="7:16" x14ac:dyDescent="0.2">
      <c r="G5206" s="1"/>
    </row>
    <row r="5207" spans="7:16" x14ac:dyDescent="0.2">
      <c r="O5207" s="1"/>
      <c r="P5207" s="1"/>
    </row>
    <row r="5208" spans="7:16" x14ac:dyDescent="0.2">
      <c r="G5208" s="1"/>
    </row>
    <row r="5209" spans="7:16" x14ac:dyDescent="0.2">
      <c r="G5209" s="1"/>
    </row>
    <row r="5210" spans="7:16" x14ac:dyDescent="0.2">
      <c r="O5210" s="1"/>
      <c r="P5210" s="1"/>
    </row>
    <row r="5211" spans="7:16" x14ac:dyDescent="0.2">
      <c r="G5211" s="1"/>
    </row>
    <row r="5212" spans="7:16" x14ac:dyDescent="0.2">
      <c r="G5212" s="1"/>
      <c r="O5212" s="1"/>
      <c r="P5212" s="1"/>
    </row>
    <row r="5213" spans="7:16" x14ac:dyDescent="0.2">
      <c r="O5213" s="1"/>
      <c r="P5213" s="1"/>
    </row>
    <row r="5216" spans="7:16" x14ac:dyDescent="0.2">
      <c r="O5216" s="1"/>
      <c r="P5216" s="1"/>
    </row>
    <row r="5217" spans="7:16" x14ac:dyDescent="0.2">
      <c r="G5217" s="1"/>
      <c r="O5217" s="1"/>
      <c r="P5217" s="1"/>
    </row>
    <row r="5218" spans="7:16" x14ac:dyDescent="0.2">
      <c r="G5218" s="1"/>
    </row>
    <row r="5219" spans="7:16" x14ac:dyDescent="0.2">
      <c r="G5219" s="1"/>
      <c r="O5219" s="1"/>
      <c r="P5219" s="1"/>
    </row>
    <row r="5221" spans="7:16" x14ac:dyDescent="0.2">
      <c r="G5221" s="1"/>
    </row>
    <row r="5222" spans="7:16" x14ac:dyDescent="0.2">
      <c r="G5222" s="1"/>
    </row>
    <row r="5224" spans="7:16" x14ac:dyDescent="0.2">
      <c r="G5224" s="1"/>
    </row>
    <row r="5225" spans="7:16" x14ac:dyDescent="0.2">
      <c r="G5225" s="1"/>
    </row>
    <row r="5226" spans="7:16" x14ac:dyDescent="0.2">
      <c r="G5226" s="1"/>
    </row>
    <row r="5227" spans="7:16" x14ac:dyDescent="0.2">
      <c r="G5227" s="1"/>
      <c r="O5227" s="1"/>
      <c r="P5227" s="1"/>
    </row>
    <row r="5228" spans="7:16" x14ac:dyDescent="0.2">
      <c r="O5228" s="1"/>
      <c r="P5228" s="1"/>
    </row>
    <row r="5229" spans="7:16" x14ac:dyDescent="0.2">
      <c r="G5229" s="1"/>
      <c r="O5229" s="1"/>
      <c r="P5229" s="1"/>
    </row>
    <row r="5231" spans="7:16" x14ac:dyDescent="0.2">
      <c r="O5231" s="1"/>
      <c r="P5231" s="1"/>
    </row>
    <row r="5232" spans="7:16" x14ac:dyDescent="0.2">
      <c r="G5232" s="1"/>
      <c r="O5232" s="1"/>
      <c r="P5232" s="1"/>
    </row>
    <row r="5233" spans="7:16" x14ac:dyDescent="0.2">
      <c r="G5233" s="1"/>
      <c r="O5233" s="1"/>
      <c r="P5233" s="1"/>
    </row>
    <row r="5234" spans="7:16" x14ac:dyDescent="0.2">
      <c r="O5234" s="1"/>
    </row>
    <row r="5235" spans="7:16" x14ac:dyDescent="0.2">
      <c r="G5235" s="1"/>
      <c r="O5235" s="1"/>
      <c r="P5235" s="1"/>
    </row>
    <row r="5236" spans="7:16" x14ac:dyDescent="0.2">
      <c r="G5236" s="1"/>
      <c r="O5236" s="1"/>
    </row>
    <row r="5237" spans="7:16" x14ac:dyDescent="0.2">
      <c r="G5237" s="1"/>
    </row>
    <row r="5238" spans="7:16" x14ac:dyDescent="0.2">
      <c r="G5238" s="1"/>
      <c r="O5238" s="1"/>
      <c r="P5238" s="1"/>
    </row>
    <row r="5239" spans="7:16" x14ac:dyDescent="0.2">
      <c r="G5239" s="1"/>
    </row>
    <row r="5240" spans="7:16" x14ac:dyDescent="0.2">
      <c r="O5240" s="1"/>
      <c r="P5240" s="1"/>
    </row>
    <row r="5241" spans="7:16" x14ac:dyDescent="0.2">
      <c r="G5241" s="1"/>
    </row>
    <row r="5242" spans="7:16" x14ac:dyDescent="0.2">
      <c r="G5242" s="1"/>
      <c r="O5242" s="1"/>
      <c r="P5242" s="1"/>
    </row>
    <row r="5243" spans="7:16" x14ac:dyDescent="0.2">
      <c r="O5243" s="1"/>
      <c r="P5243" s="1"/>
    </row>
    <row r="5244" spans="7:16" x14ac:dyDescent="0.2">
      <c r="G5244" s="1"/>
    </row>
    <row r="5245" spans="7:16" x14ac:dyDescent="0.2">
      <c r="G5245" s="1"/>
    </row>
    <row r="5246" spans="7:16" x14ac:dyDescent="0.2">
      <c r="G5246" s="1"/>
      <c r="O5246" s="1"/>
      <c r="P5246" s="1"/>
    </row>
    <row r="5250" spans="7:16" x14ac:dyDescent="0.2">
      <c r="G5250" s="1"/>
      <c r="O5250" s="1"/>
      <c r="P5250" s="1"/>
    </row>
    <row r="5252" spans="7:16" x14ac:dyDescent="0.2">
      <c r="O5252" s="1"/>
    </row>
    <row r="5253" spans="7:16" x14ac:dyDescent="0.2">
      <c r="O5253" s="1"/>
      <c r="P5253" s="1"/>
    </row>
    <row r="5259" spans="7:16" x14ac:dyDescent="0.2">
      <c r="G5259" s="1"/>
      <c r="O5259" s="1"/>
      <c r="P5259" s="1"/>
    </row>
    <row r="5260" spans="7:16" x14ac:dyDescent="0.2">
      <c r="G5260" s="1"/>
    </row>
    <row r="5262" spans="7:16" x14ac:dyDescent="0.2">
      <c r="O5262" s="1"/>
      <c r="P5262" s="1"/>
    </row>
    <row r="5263" spans="7:16" x14ac:dyDescent="0.2">
      <c r="G5263" s="1"/>
    </row>
    <row r="5264" spans="7:16" x14ac:dyDescent="0.2">
      <c r="G5264" s="1"/>
    </row>
    <row r="5265" spans="7:16" x14ac:dyDescent="0.2">
      <c r="O5265" s="1"/>
      <c r="P5265" s="1"/>
    </row>
    <row r="5266" spans="7:16" x14ac:dyDescent="0.2">
      <c r="G5266" s="1"/>
      <c r="O5266" s="1"/>
      <c r="P5266" s="1"/>
    </row>
    <row r="5267" spans="7:16" x14ac:dyDescent="0.2">
      <c r="G5267" s="1"/>
    </row>
    <row r="5268" spans="7:16" x14ac:dyDescent="0.2">
      <c r="O5268" s="1"/>
      <c r="P5268" s="1"/>
    </row>
    <row r="5269" spans="7:16" x14ac:dyDescent="0.2">
      <c r="O5269" s="1"/>
      <c r="P5269" s="1"/>
    </row>
    <row r="5272" spans="7:16" x14ac:dyDescent="0.2">
      <c r="G5272" s="1"/>
    </row>
    <row r="5273" spans="7:16" x14ac:dyDescent="0.2">
      <c r="G5273" s="1"/>
      <c r="O5273" s="1"/>
      <c r="P5273" s="1"/>
    </row>
    <row r="5275" spans="7:16" x14ac:dyDescent="0.2">
      <c r="G5275" s="1"/>
    </row>
    <row r="5276" spans="7:16" x14ac:dyDescent="0.2">
      <c r="G5276" s="1"/>
      <c r="O5276" s="1"/>
      <c r="P5276" s="1"/>
    </row>
    <row r="5277" spans="7:16" x14ac:dyDescent="0.2">
      <c r="O5277" s="1"/>
    </row>
    <row r="5279" spans="7:16" x14ac:dyDescent="0.2">
      <c r="G5279" s="1"/>
    </row>
    <row r="5280" spans="7:16" x14ac:dyDescent="0.2">
      <c r="G5280" s="1"/>
    </row>
    <row r="5281" spans="7:16" x14ac:dyDescent="0.2">
      <c r="G5281" s="1"/>
      <c r="O5281" s="1"/>
      <c r="P5281" s="1"/>
    </row>
    <row r="5282" spans="7:16" x14ac:dyDescent="0.2">
      <c r="G5282" s="1"/>
    </row>
    <row r="5283" spans="7:16" x14ac:dyDescent="0.2">
      <c r="G5283" s="1"/>
    </row>
    <row r="5284" spans="7:16" x14ac:dyDescent="0.2">
      <c r="G5284" s="1"/>
    </row>
    <row r="5285" spans="7:16" x14ac:dyDescent="0.2">
      <c r="O5285" s="1"/>
      <c r="P5285" s="1"/>
    </row>
    <row r="5286" spans="7:16" x14ac:dyDescent="0.2">
      <c r="O5286" s="1"/>
      <c r="P5286" s="1"/>
    </row>
    <row r="5287" spans="7:16" x14ac:dyDescent="0.2">
      <c r="G5287" s="1"/>
      <c r="O5287" s="1"/>
      <c r="P5287" s="1"/>
    </row>
    <row r="5288" spans="7:16" x14ac:dyDescent="0.2">
      <c r="G5288" s="1"/>
      <c r="O5288" s="1"/>
      <c r="P5288" s="1"/>
    </row>
    <row r="5290" spans="7:16" x14ac:dyDescent="0.2">
      <c r="G5290" s="1"/>
      <c r="O5290" s="1"/>
      <c r="P5290" s="1"/>
    </row>
    <row r="5291" spans="7:16" x14ac:dyDescent="0.2">
      <c r="G5291" s="1"/>
      <c r="O5291" s="1"/>
      <c r="P5291" s="1"/>
    </row>
    <row r="5292" spans="7:16" x14ac:dyDescent="0.2">
      <c r="G5292" s="1"/>
    </row>
    <row r="5293" spans="7:16" x14ac:dyDescent="0.2">
      <c r="G5293" s="1"/>
      <c r="O5293" s="1"/>
      <c r="P5293" s="1"/>
    </row>
    <row r="5294" spans="7:16" x14ac:dyDescent="0.2">
      <c r="G5294" s="1"/>
      <c r="O5294" s="1"/>
    </row>
    <row r="5295" spans="7:16" x14ac:dyDescent="0.2">
      <c r="O5295" s="1"/>
      <c r="P5295" s="1"/>
    </row>
    <row r="5296" spans="7:16" x14ac:dyDescent="0.2">
      <c r="G5296" s="1"/>
      <c r="O5296" s="1"/>
      <c r="P5296" s="1"/>
    </row>
    <row r="5297" spans="7:16" x14ac:dyDescent="0.2">
      <c r="G5297" s="1"/>
      <c r="O5297" s="1"/>
      <c r="P5297" s="1"/>
    </row>
    <row r="5298" spans="7:16" x14ac:dyDescent="0.2">
      <c r="G5298" s="1"/>
    </row>
    <row r="5299" spans="7:16" x14ac:dyDescent="0.2">
      <c r="G5299" s="1"/>
      <c r="O5299" s="1"/>
      <c r="P5299" s="1"/>
    </row>
    <row r="5301" spans="7:16" x14ac:dyDescent="0.2">
      <c r="G5301" s="1"/>
      <c r="O5301" s="1"/>
    </row>
    <row r="5303" spans="7:16" x14ac:dyDescent="0.2">
      <c r="G5303" s="1"/>
    </row>
    <row r="5304" spans="7:16" x14ac:dyDescent="0.2">
      <c r="G5304" s="1"/>
      <c r="O5304" s="1"/>
      <c r="P5304" s="1"/>
    </row>
    <row r="5306" spans="7:16" x14ac:dyDescent="0.2">
      <c r="O5306" s="1"/>
      <c r="P5306" s="1"/>
    </row>
    <row r="5307" spans="7:16" x14ac:dyDescent="0.2">
      <c r="O5307" s="1"/>
      <c r="P5307" s="1"/>
    </row>
    <row r="5308" spans="7:16" x14ac:dyDescent="0.2">
      <c r="G5308" s="1"/>
      <c r="O5308" s="1"/>
      <c r="P5308" s="1"/>
    </row>
    <row r="5309" spans="7:16" x14ac:dyDescent="0.2">
      <c r="O5309" s="1"/>
      <c r="P5309" s="1"/>
    </row>
    <row r="5310" spans="7:16" x14ac:dyDescent="0.2">
      <c r="O5310" s="1"/>
      <c r="P5310" s="1"/>
    </row>
    <row r="5311" spans="7:16" x14ac:dyDescent="0.2">
      <c r="G5311" s="1"/>
      <c r="O5311" s="1"/>
      <c r="P5311" s="1"/>
    </row>
    <row r="5312" spans="7:16" x14ac:dyDescent="0.2">
      <c r="G5312" s="1"/>
      <c r="O5312" s="1"/>
      <c r="P5312" s="1"/>
    </row>
    <row r="5313" spans="7:16" x14ac:dyDescent="0.2">
      <c r="G5313" s="1"/>
    </row>
    <row r="5314" spans="7:16" x14ac:dyDescent="0.2">
      <c r="G5314" s="1"/>
    </row>
    <row r="5315" spans="7:16" x14ac:dyDescent="0.2">
      <c r="G5315" s="1"/>
    </row>
    <row r="5316" spans="7:16" x14ac:dyDescent="0.2">
      <c r="G5316" s="1"/>
    </row>
    <row r="5317" spans="7:16" x14ac:dyDescent="0.2">
      <c r="O5317" s="1"/>
      <c r="P5317" s="1"/>
    </row>
    <row r="5318" spans="7:16" x14ac:dyDescent="0.2">
      <c r="G5318" s="1"/>
      <c r="O5318" s="1"/>
      <c r="P5318" s="1"/>
    </row>
    <row r="5319" spans="7:16" x14ac:dyDescent="0.2">
      <c r="O5319" s="1"/>
      <c r="P5319" s="1"/>
    </row>
    <row r="5320" spans="7:16" x14ac:dyDescent="0.2">
      <c r="O5320" s="1"/>
    </row>
    <row r="5321" spans="7:16" x14ac:dyDescent="0.2">
      <c r="G5321" s="1"/>
    </row>
    <row r="5322" spans="7:16" x14ac:dyDescent="0.2">
      <c r="G5322" s="1"/>
      <c r="O5322" s="1"/>
      <c r="P5322" s="1"/>
    </row>
    <row r="5323" spans="7:16" x14ac:dyDescent="0.2">
      <c r="O5323" s="1"/>
      <c r="P5323" s="1"/>
    </row>
    <row r="5324" spans="7:16" x14ac:dyDescent="0.2">
      <c r="O5324" s="1"/>
      <c r="P5324" s="1"/>
    </row>
    <row r="5325" spans="7:16" x14ac:dyDescent="0.2">
      <c r="G5325" s="1"/>
    </row>
    <row r="5328" spans="7:16" x14ac:dyDescent="0.2">
      <c r="G5328" s="1"/>
      <c r="O5328" s="1"/>
    </row>
    <row r="5329" spans="7:16" x14ac:dyDescent="0.2">
      <c r="G5329" s="1"/>
      <c r="O5329" s="1"/>
      <c r="P5329" s="1"/>
    </row>
    <row r="5330" spans="7:16" x14ac:dyDescent="0.2">
      <c r="G5330" s="1"/>
    </row>
    <row r="5331" spans="7:16" x14ac:dyDescent="0.2">
      <c r="O5331" s="1"/>
      <c r="P5331" s="1"/>
    </row>
    <row r="5332" spans="7:16" x14ac:dyDescent="0.2">
      <c r="G5332" s="1"/>
    </row>
    <row r="5333" spans="7:16" x14ac:dyDescent="0.2">
      <c r="O5333" s="1"/>
      <c r="P5333" s="1"/>
    </row>
    <row r="5334" spans="7:16" x14ac:dyDescent="0.2">
      <c r="G5334" s="1"/>
    </row>
    <row r="5336" spans="7:16" x14ac:dyDescent="0.2">
      <c r="G5336" s="1"/>
      <c r="O5336" s="1"/>
      <c r="P5336" s="1"/>
    </row>
    <row r="5338" spans="7:16" x14ac:dyDescent="0.2">
      <c r="O5338" s="1"/>
      <c r="P5338" s="1"/>
    </row>
    <row r="5339" spans="7:16" x14ac:dyDescent="0.2">
      <c r="O5339" s="1"/>
      <c r="P5339" s="1"/>
    </row>
    <row r="5340" spans="7:16" x14ac:dyDescent="0.2">
      <c r="G5340" s="1"/>
      <c r="O5340" s="1"/>
      <c r="P5340" s="1"/>
    </row>
    <row r="5342" spans="7:16" x14ac:dyDescent="0.2">
      <c r="G5342" s="1"/>
    </row>
    <row r="5343" spans="7:16" x14ac:dyDescent="0.2">
      <c r="G5343" s="1"/>
      <c r="O5343" s="1"/>
      <c r="P5343" s="1"/>
    </row>
    <row r="5344" spans="7:16" x14ac:dyDescent="0.2">
      <c r="O5344" s="1"/>
      <c r="P5344" s="1"/>
    </row>
    <row r="5345" spans="7:16" x14ac:dyDescent="0.2">
      <c r="G5345" s="1"/>
    </row>
    <row r="5347" spans="7:16" x14ac:dyDescent="0.2">
      <c r="G5347" s="1"/>
    </row>
    <row r="5348" spans="7:16" x14ac:dyDescent="0.2">
      <c r="G5348" s="1"/>
    </row>
    <row r="5349" spans="7:16" x14ac:dyDescent="0.2">
      <c r="G5349" s="1"/>
    </row>
    <row r="5350" spans="7:16" x14ac:dyDescent="0.2">
      <c r="O5350" s="1"/>
      <c r="P5350" s="1"/>
    </row>
    <row r="5351" spans="7:16" x14ac:dyDescent="0.2">
      <c r="G5351" s="1"/>
      <c r="O5351" s="1"/>
      <c r="P5351" s="1"/>
    </row>
    <row r="5352" spans="7:16" x14ac:dyDescent="0.2">
      <c r="G5352" s="1"/>
    </row>
    <row r="5353" spans="7:16" x14ac:dyDescent="0.2">
      <c r="G5353" s="1"/>
    </row>
    <row r="5354" spans="7:16" x14ac:dyDescent="0.2">
      <c r="G5354" s="1"/>
      <c r="O5354" s="1"/>
      <c r="P5354" s="1"/>
    </row>
    <row r="5355" spans="7:16" x14ac:dyDescent="0.2">
      <c r="G5355" s="1"/>
      <c r="O5355" s="1"/>
      <c r="P5355" s="1"/>
    </row>
    <row r="5356" spans="7:16" x14ac:dyDescent="0.2">
      <c r="G5356" s="1"/>
    </row>
    <row r="5357" spans="7:16" x14ac:dyDescent="0.2">
      <c r="G5357" s="1"/>
      <c r="O5357" s="1"/>
      <c r="P5357" s="1"/>
    </row>
    <row r="5358" spans="7:16" x14ac:dyDescent="0.2">
      <c r="O5358" s="1"/>
      <c r="P5358" s="1"/>
    </row>
    <row r="5362" spans="7:16" x14ac:dyDescent="0.2">
      <c r="G5362" s="1"/>
      <c r="O5362" s="1"/>
      <c r="P5362" s="1"/>
    </row>
    <row r="5363" spans="7:16" x14ac:dyDescent="0.2">
      <c r="G5363" s="1"/>
    </row>
    <row r="5364" spans="7:16" x14ac:dyDescent="0.2">
      <c r="G5364" s="1"/>
      <c r="O5364" s="1"/>
    </row>
    <row r="5365" spans="7:16" x14ac:dyDescent="0.2">
      <c r="G5365" s="1"/>
    </row>
    <row r="5366" spans="7:16" x14ac:dyDescent="0.2">
      <c r="G5366" s="1"/>
      <c r="O5366" s="1"/>
      <c r="P5366" s="1"/>
    </row>
    <row r="5367" spans="7:16" x14ac:dyDescent="0.2">
      <c r="G5367" s="1"/>
      <c r="O5367" s="1"/>
      <c r="P5367" s="1"/>
    </row>
    <row r="5368" spans="7:16" x14ac:dyDescent="0.2">
      <c r="G5368" s="1"/>
      <c r="O5368" s="1"/>
      <c r="P5368" s="1"/>
    </row>
    <row r="5370" spans="7:16" x14ac:dyDescent="0.2">
      <c r="G5370" s="1"/>
    </row>
    <row r="5371" spans="7:16" x14ac:dyDescent="0.2">
      <c r="G5371" s="1"/>
      <c r="O5371" s="1"/>
      <c r="P5371" s="1"/>
    </row>
    <row r="5372" spans="7:16" x14ac:dyDescent="0.2">
      <c r="G5372" s="1"/>
      <c r="O5372" s="1"/>
      <c r="P5372" s="1"/>
    </row>
    <row r="5373" spans="7:16" x14ac:dyDescent="0.2">
      <c r="G5373" s="1"/>
      <c r="O5373" s="1"/>
      <c r="P5373" s="1"/>
    </row>
    <row r="5374" spans="7:16" x14ac:dyDescent="0.2">
      <c r="G5374" s="1"/>
    </row>
    <row r="5375" spans="7:16" x14ac:dyDescent="0.2">
      <c r="G5375" s="1"/>
    </row>
    <row r="5376" spans="7:16" x14ac:dyDescent="0.2">
      <c r="O5376" s="1"/>
      <c r="P5376" s="1"/>
    </row>
    <row r="5377" spans="7:16" x14ac:dyDescent="0.2">
      <c r="G5377" s="1"/>
      <c r="O5377" s="1"/>
      <c r="P5377" s="1"/>
    </row>
    <row r="5378" spans="7:16" x14ac:dyDescent="0.2">
      <c r="G5378" s="1"/>
      <c r="O5378" s="1"/>
      <c r="P5378" s="1"/>
    </row>
    <row r="5379" spans="7:16" x14ac:dyDescent="0.2">
      <c r="G5379" s="1"/>
    </row>
    <row r="5380" spans="7:16" x14ac:dyDescent="0.2">
      <c r="G5380" s="1"/>
      <c r="O5380" s="1"/>
      <c r="P5380" s="1"/>
    </row>
    <row r="5382" spans="7:16" x14ac:dyDescent="0.2">
      <c r="G5382" s="1"/>
    </row>
    <row r="5383" spans="7:16" x14ac:dyDescent="0.2">
      <c r="G5383" s="1"/>
      <c r="O5383" s="1"/>
    </row>
    <row r="5384" spans="7:16" x14ac:dyDescent="0.2">
      <c r="G5384" s="1"/>
    </row>
    <row r="5385" spans="7:16" x14ac:dyDescent="0.2">
      <c r="O5385" s="1"/>
      <c r="P5385" s="1"/>
    </row>
    <row r="5386" spans="7:16" x14ac:dyDescent="0.2">
      <c r="O5386" s="1"/>
    </row>
    <row r="5387" spans="7:16" x14ac:dyDescent="0.2">
      <c r="G5387" s="1"/>
    </row>
    <row r="5388" spans="7:16" x14ac:dyDescent="0.2">
      <c r="O5388" s="1"/>
      <c r="P5388" s="1"/>
    </row>
    <row r="5389" spans="7:16" x14ac:dyDescent="0.2">
      <c r="O5389" s="1"/>
      <c r="P5389" s="1"/>
    </row>
    <row r="5390" spans="7:16" x14ac:dyDescent="0.2">
      <c r="O5390" s="1"/>
      <c r="P5390" s="1"/>
    </row>
    <row r="5391" spans="7:16" x14ac:dyDescent="0.2">
      <c r="G5391" s="1"/>
      <c r="O5391" s="1"/>
      <c r="P5391" s="1"/>
    </row>
    <row r="5393" spans="7:16" x14ac:dyDescent="0.2">
      <c r="O5393" s="1"/>
      <c r="P5393" s="1"/>
    </row>
    <row r="5394" spans="7:16" x14ac:dyDescent="0.2">
      <c r="O5394" s="1"/>
      <c r="P5394" s="1"/>
    </row>
    <row r="5395" spans="7:16" x14ac:dyDescent="0.2">
      <c r="O5395" s="1"/>
      <c r="P5395" s="1"/>
    </row>
    <row r="5396" spans="7:16" x14ac:dyDescent="0.2">
      <c r="G5396" s="1"/>
      <c r="O5396" s="1"/>
      <c r="P5396" s="1"/>
    </row>
    <row r="5397" spans="7:16" x14ac:dyDescent="0.2">
      <c r="G5397" s="1"/>
      <c r="O5397" s="1"/>
      <c r="P5397" s="1"/>
    </row>
    <row r="5398" spans="7:16" x14ac:dyDescent="0.2">
      <c r="G5398" s="1"/>
      <c r="O5398" s="1"/>
      <c r="P5398" s="1"/>
    </row>
    <row r="5399" spans="7:16" x14ac:dyDescent="0.2">
      <c r="O5399" s="1"/>
      <c r="P5399" s="1"/>
    </row>
    <row r="5401" spans="7:16" x14ac:dyDescent="0.2">
      <c r="G5401" s="1"/>
      <c r="O5401" s="1"/>
      <c r="P5401" s="1"/>
    </row>
    <row r="5402" spans="7:16" x14ac:dyDescent="0.2">
      <c r="G5402" s="1"/>
    </row>
    <row r="5405" spans="7:16" x14ac:dyDescent="0.2">
      <c r="G5405" s="1"/>
      <c r="O5405" s="1"/>
      <c r="P5405" s="1"/>
    </row>
    <row r="5406" spans="7:16" x14ac:dyDescent="0.2">
      <c r="G5406" s="1"/>
    </row>
    <row r="5407" spans="7:16" x14ac:dyDescent="0.2">
      <c r="G5407" s="1"/>
      <c r="O5407" s="1"/>
      <c r="P5407" s="1"/>
    </row>
    <row r="5408" spans="7:16" x14ac:dyDescent="0.2">
      <c r="O5408" s="1"/>
      <c r="P5408" s="1"/>
    </row>
    <row r="5409" spans="7:16" x14ac:dyDescent="0.2">
      <c r="G5409" s="1"/>
      <c r="O5409" s="1"/>
      <c r="P5409" s="1"/>
    </row>
    <row r="5410" spans="7:16" x14ac:dyDescent="0.2">
      <c r="G5410" s="1"/>
    </row>
    <row r="5412" spans="7:16" x14ac:dyDescent="0.2">
      <c r="O5412" s="1"/>
    </row>
    <row r="5413" spans="7:16" x14ac:dyDescent="0.2">
      <c r="G5413" s="1"/>
      <c r="O5413" s="1"/>
      <c r="P5413" s="1"/>
    </row>
    <row r="5414" spans="7:16" x14ac:dyDescent="0.2">
      <c r="G5414" s="1"/>
    </row>
    <row r="5415" spans="7:16" x14ac:dyDescent="0.2">
      <c r="O5415" s="1"/>
      <c r="P5415" s="1"/>
    </row>
    <row r="5416" spans="7:16" x14ac:dyDescent="0.2">
      <c r="G5416" s="1"/>
    </row>
    <row r="5417" spans="7:16" x14ac:dyDescent="0.2">
      <c r="G5417" s="1"/>
      <c r="O5417" s="1"/>
      <c r="P5417" s="1"/>
    </row>
    <row r="5420" spans="7:16" x14ac:dyDescent="0.2">
      <c r="G5420" s="1"/>
    </row>
    <row r="5421" spans="7:16" x14ac:dyDescent="0.2">
      <c r="O5421" s="1"/>
      <c r="P5421" s="1"/>
    </row>
    <row r="5423" spans="7:16" x14ac:dyDescent="0.2">
      <c r="O5423" s="1"/>
      <c r="P5423" s="1"/>
    </row>
    <row r="5425" spans="7:16" x14ac:dyDescent="0.2">
      <c r="G5425" s="1"/>
      <c r="O5425" s="1"/>
    </row>
    <row r="5426" spans="7:16" x14ac:dyDescent="0.2">
      <c r="G5426" s="1"/>
    </row>
    <row r="5428" spans="7:16" x14ac:dyDescent="0.2">
      <c r="G5428" s="1"/>
      <c r="O5428" s="1"/>
      <c r="P5428" s="1"/>
    </row>
    <row r="5429" spans="7:16" x14ac:dyDescent="0.2">
      <c r="O5429" s="1"/>
      <c r="P5429" s="1"/>
    </row>
    <row r="5430" spans="7:16" x14ac:dyDescent="0.2">
      <c r="O5430" s="1"/>
      <c r="P5430" s="1"/>
    </row>
    <row r="5431" spans="7:16" x14ac:dyDescent="0.2">
      <c r="G5431" s="1"/>
    </row>
    <row r="5433" spans="7:16" x14ac:dyDescent="0.2">
      <c r="O5433" s="1"/>
      <c r="P5433" s="1"/>
    </row>
    <row r="5434" spans="7:16" x14ac:dyDescent="0.2">
      <c r="O5434" s="1"/>
      <c r="P5434" s="1"/>
    </row>
    <row r="5435" spans="7:16" x14ac:dyDescent="0.2">
      <c r="G5435" s="1"/>
      <c r="O5435" s="1"/>
      <c r="P5435" s="1"/>
    </row>
    <row r="5436" spans="7:16" x14ac:dyDescent="0.2">
      <c r="G5436" s="1"/>
    </row>
    <row r="5437" spans="7:16" x14ac:dyDescent="0.2">
      <c r="O5437" s="1"/>
      <c r="P5437" s="1"/>
    </row>
    <row r="5438" spans="7:16" x14ac:dyDescent="0.2">
      <c r="G5438" s="1"/>
      <c r="O5438" s="1"/>
      <c r="P5438" s="1"/>
    </row>
    <row r="5439" spans="7:16" x14ac:dyDescent="0.2">
      <c r="G5439" s="1"/>
      <c r="O5439" s="1"/>
      <c r="P5439" s="1"/>
    </row>
    <row r="5440" spans="7:16" x14ac:dyDescent="0.2">
      <c r="O5440" s="1"/>
      <c r="P5440" s="1"/>
    </row>
    <row r="5441" spans="7:16" x14ac:dyDescent="0.2">
      <c r="O5441" s="1"/>
      <c r="P5441" s="1"/>
    </row>
    <row r="5442" spans="7:16" x14ac:dyDescent="0.2">
      <c r="G5442" s="1"/>
      <c r="O5442" s="1"/>
      <c r="P5442" s="1"/>
    </row>
    <row r="5443" spans="7:16" x14ac:dyDescent="0.2">
      <c r="G5443" s="1"/>
      <c r="O5443" s="1"/>
      <c r="P5443" s="1"/>
    </row>
    <row r="5444" spans="7:16" x14ac:dyDescent="0.2">
      <c r="G5444" s="1"/>
      <c r="O5444" s="1"/>
      <c r="P5444" s="1"/>
    </row>
    <row r="5446" spans="7:16" x14ac:dyDescent="0.2">
      <c r="G5446" s="1"/>
    </row>
    <row r="5447" spans="7:16" x14ac:dyDescent="0.2">
      <c r="G5447" s="1"/>
    </row>
    <row r="5448" spans="7:16" x14ac:dyDescent="0.2">
      <c r="G5448" s="1"/>
    </row>
    <row r="5449" spans="7:16" x14ac:dyDescent="0.2">
      <c r="G5449" s="1"/>
    </row>
    <row r="5450" spans="7:16" x14ac:dyDescent="0.2">
      <c r="G5450" s="1"/>
      <c r="O5450" s="1"/>
      <c r="P5450" s="1"/>
    </row>
    <row r="5451" spans="7:16" x14ac:dyDescent="0.2">
      <c r="O5451" s="1"/>
      <c r="P5451" s="1"/>
    </row>
    <row r="5453" spans="7:16" x14ac:dyDescent="0.2">
      <c r="G5453" s="1"/>
      <c r="O5453" s="1"/>
      <c r="P5453" s="1"/>
    </row>
    <row r="5454" spans="7:16" x14ac:dyDescent="0.2">
      <c r="G5454" s="1"/>
      <c r="O5454" s="1"/>
      <c r="P5454" s="1"/>
    </row>
    <row r="5455" spans="7:16" x14ac:dyDescent="0.2">
      <c r="O5455" s="1"/>
      <c r="P5455" s="1"/>
    </row>
    <row r="5456" spans="7:16" x14ac:dyDescent="0.2">
      <c r="G5456" s="1"/>
    </row>
    <row r="5457" spans="7:16" x14ac:dyDescent="0.2">
      <c r="O5457" s="1"/>
      <c r="P5457" s="1"/>
    </row>
    <row r="5458" spans="7:16" x14ac:dyDescent="0.2">
      <c r="O5458" s="1"/>
      <c r="P5458" s="1"/>
    </row>
    <row r="5459" spans="7:16" x14ac:dyDescent="0.2">
      <c r="O5459" s="1"/>
      <c r="P5459" s="1"/>
    </row>
    <row r="5460" spans="7:16" x14ac:dyDescent="0.2">
      <c r="G5460" s="1"/>
      <c r="O5460" s="1"/>
      <c r="P5460" s="1"/>
    </row>
    <row r="5461" spans="7:16" x14ac:dyDescent="0.2">
      <c r="G5461" s="1"/>
    </row>
    <row r="5462" spans="7:16" x14ac:dyDescent="0.2">
      <c r="G5462" s="1"/>
      <c r="O5462" s="1"/>
      <c r="P5462" s="1"/>
    </row>
    <row r="5463" spans="7:16" x14ac:dyDescent="0.2">
      <c r="G5463" s="1"/>
    </row>
    <row r="5464" spans="7:16" x14ac:dyDescent="0.2">
      <c r="G5464" s="1"/>
      <c r="O5464" s="1"/>
      <c r="P5464" s="1"/>
    </row>
    <row r="5465" spans="7:16" x14ac:dyDescent="0.2">
      <c r="O5465" s="1"/>
      <c r="P5465" s="1"/>
    </row>
    <row r="5466" spans="7:16" x14ac:dyDescent="0.2">
      <c r="G5466" s="1"/>
      <c r="O5466" s="1"/>
      <c r="P5466" s="1"/>
    </row>
    <row r="5470" spans="7:16" x14ac:dyDescent="0.2">
      <c r="G5470" s="1"/>
    </row>
    <row r="5471" spans="7:16" x14ac:dyDescent="0.2">
      <c r="G5471" s="1"/>
      <c r="O5471" s="1"/>
      <c r="P5471" s="1"/>
    </row>
    <row r="5472" spans="7:16" x14ac:dyDescent="0.2">
      <c r="G5472" s="1"/>
      <c r="O5472" s="1"/>
      <c r="P5472" s="1"/>
    </row>
    <row r="5473" spans="7:16" x14ac:dyDescent="0.2">
      <c r="O5473" s="1"/>
      <c r="P5473" s="1"/>
    </row>
    <row r="5474" spans="7:16" x14ac:dyDescent="0.2">
      <c r="O5474" s="1"/>
      <c r="P5474" s="1"/>
    </row>
    <row r="5475" spans="7:16" x14ac:dyDescent="0.2">
      <c r="G5475" s="1"/>
    </row>
    <row r="5477" spans="7:16" x14ac:dyDescent="0.2">
      <c r="G5477" s="1"/>
    </row>
    <row r="5478" spans="7:16" x14ac:dyDescent="0.2">
      <c r="G5478" s="1"/>
    </row>
    <row r="5479" spans="7:16" x14ac:dyDescent="0.2">
      <c r="G5479" s="1"/>
      <c r="O5479" s="1"/>
      <c r="P5479" s="1"/>
    </row>
    <row r="5482" spans="7:16" x14ac:dyDescent="0.2">
      <c r="G5482" s="1"/>
      <c r="O5482" s="1"/>
      <c r="P5482" s="1"/>
    </row>
    <row r="5483" spans="7:16" x14ac:dyDescent="0.2">
      <c r="O5483" s="1"/>
    </row>
    <row r="5485" spans="7:16" x14ac:dyDescent="0.2">
      <c r="O5485" s="1"/>
      <c r="P5485" s="1"/>
    </row>
    <row r="5486" spans="7:16" x14ac:dyDescent="0.2">
      <c r="O5486" s="1"/>
      <c r="P5486" s="1"/>
    </row>
    <row r="5487" spans="7:16" x14ac:dyDescent="0.2">
      <c r="O5487" s="1"/>
      <c r="P5487" s="1"/>
    </row>
    <row r="5488" spans="7:16" x14ac:dyDescent="0.2">
      <c r="G5488" s="1"/>
    </row>
    <row r="5489" spans="7:16" x14ac:dyDescent="0.2">
      <c r="G5489" s="1"/>
      <c r="O5489" s="1"/>
      <c r="P5489" s="1"/>
    </row>
    <row r="5490" spans="7:16" x14ac:dyDescent="0.2">
      <c r="G5490" s="1"/>
    </row>
    <row r="5491" spans="7:16" x14ac:dyDescent="0.2">
      <c r="G5491" s="1"/>
    </row>
    <row r="5493" spans="7:16" x14ac:dyDescent="0.2">
      <c r="G5493" s="1"/>
    </row>
    <row r="5494" spans="7:16" x14ac:dyDescent="0.2">
      <c r="O5494" s="1"/>
      <c r="P5494" s="1"/>
    </row>
    <row r="5495" spans="7:16" x14ac:dyDescent="0.2">
      <c r="G5495" s="1"/>
      <c r="O5495" s="1"/>
      <c r="P5495" s="1"/>
    </row>
    <row r="5496" spans="7:16" x14ac:dyDescent="0.2">
      <c r="G5496" s="1"/>
      <c r="O5496" s="1"/>
      <c r="P5496" s="1"/>
    </row>
    <row r="5497" spans="7:16" x14ac:dyDescent="0.2">
      <c r="O5497" s="1"/>
    </row>
    <row r="5498" spans="7:16" x14ac:dyDescent="0.2">
      <c r="O5498" s="1"/>
      <c r="P5498" s="1"/>
    </row>
    <row r="5499" spans="7:16" x14ac:dyDescent="0.2">
      <c r="G5499" s="1"/>
      <c r="O5499" s="1"/>
      <c r="P5499" s="1"/>
    </row>
    <row r="5500" spans="7:16" x14ac:dyDescent="0.2">
      <c r="O5500" s="1"/>
      <c r="P5500" s="1"/>
    </row>
    <row r="5501" spans="7:16" x14ac:dyDescent="0.2">
      <c r="G5501" s="1"/>
    </row>
    <row r="5502" spans="7:16" x14ac:dyDescent="0.2">
      <c r="G5502" s="1"/>
      <c r="O5502" s="1"/>
      <c r="P5502" s="1"/>
    </row>
    <row r="5503" spans="7:16" x14ac:dyDescent="0.2">
      <c r="G5503" s="1"/>
      <c r="O5503" s="1"/>
    </row>
    <row r="5504" spans="7:16" x14ac:dyDescent="0.2">
      <c r="O5504" s="1"/>
      <c r="P5504" s="1"/>
    </row>
    <row r="5505" spans="7:16" x14ac:dyDescent="0.2">
      <c r="G5505" s="1"/>
      <c r="O5505" s="1"/>
      <c r="P5505" s="1"/>
    </row>
    <row r="5506" spans="7:16" x14ac:dyDescent="0.2">
      <c r="G5506" s="1"/>
      <c r="O5506" s="1"/>
      <c r="P5506" s="1"/>
    </row>
    <row r="5508" spans="7:16" x14ac:dyDescent="0.2">
      <c r="O5508" s="1"/>
      <c r="P5508" s="1"/>
    </row>
    <row r="5509" spans="7:16" x14ac:dyDescent="0.2">
      <c r="O5509" s="1"/>
      <c r="P5509" s="1"/>
    </row>
    <row r="5510" spans="7:16" x14ac:dyDescent="0.2">
      <c r="G5510" s="1"/>
    </row>
    <row r="5511" spans="7:16" x14ac:dyDescent="0.2">
      <c r="O5511" s="1"/>
      <c r="P5511" s="1"/>
    </row>
    <row r="5512" spans="7:16" x14ac:dyDescent="0.2">
      <c r="G5512" s="1"/>
      <c r="O5512" s="1"/>
      <c r="P5512" s="1"/>
    </row>
    <row r="5513" spans="7:16" x14ac:dyDescent="0.2">
      <c r="G5513" s="1"/>
    </row>
    <row r="5514" spans="7:16" x14ac:dyDescent="0.2">
      <c r="G5514" s="1"/>
      <c r="O5514" s="1"/>
      <c r="P5514" s="1"/>
    </row>
    <row r="5515" spans="7:16" x14ac:dyDescent="0.2">
      <c r="G5515" s="1"/>
    </row>
    <row r="5516" spans="7:16" x14ac:dyDescent="0.2">
      <c r="G5516" s="1"/>
    </row>
    <row r="5518" spans="7:16" x14ac:dyDescent="0.2">
      <c r="G5518" s="1"/>
      <c r="O5518" s="1"/>
      <c r="P5518" s="1"/>
    </row>
    <row r="5519" spans="7:16" x14ac:dyDescent="0.2">
      <c r="G5519" s="1"/>
    </row>
    <row r="5520" spans="7:16" x14ac:dyDescent="0.2">
      <c r="G5520" s="1"/>
    </row>
    <row r="5521" spans="7:16" x14ac:dyDescent="0.2">
      <c r="O5521" s="1"/>
      <c r="P5521" s="1"/>
    </row>
    <row r="5522" spans="7:16" x14ac:dyDescent="0.2">
      <c r="G5522" s="1"/>
    </row>
    <row r="5523" spans="7:16" x14ac:dyDescent="0.2">
      <c r="G5523" s="1"/>
    </row>
    <row r="5524" spans="7:16" x14ac:dyDescent="0.2">
      <c r="G5524" s="1"/>
    </row>
    <row r="5526" spans="7:16" x14ac:dyDescent="0.2">
      <c r="G5526" s="1"/>
      <c r="O5526" s="1"/>
      <c r="P5526" s="1"/>
    </row>
    <row r="5527" spans="7:16" x14ac:dyDescent="0.2">
      <c r="G5527" s="1"/>
      <c r="O5527" s="1"/>
      <c r="P5527" s="1"/>
    </row>
    <row r="5528" spans="7:16" x14ac:dyDescent="0.2">
      <c r="G5528" s="1"/>
    </row>
    <row r="5529" spans="7:16" x14ac:dyDescent="0.2">
      <c r="G5529" s="1"/>
    </row>
    <row r="5530" spans="7:16" x14ac:dyDescent="0.2">
      <c r="G5530" s="1"/>
    </row>
    <row r="5531" spans="7:16" x14ac:dyDescent="0.2">
      <c r="G5531" s="1"/>
      <c r="O5531" s="1"/>
      <c r="P5531" s="1"/>
    </row>
    <row r="5533" spans="7:16" x14ac:dyDescent="0.2">
      <c r="G5533" s="1"/>
    </row>
    <row r="5534" spans="7:16" x14ac:dyDescent="0.2">
      <c r="O5534" s="1"/>
      <c r="P5534" s="1"/>
    </row>
    <row r="5535" spans="7:16" x14ac:dyDescent="0.2">
      <c r="G5535" s="1"/>
      <c r="O5535" s="1"/>
      <c r="P5535" s="1"/>
    </row>
    <row r="5537" spans="7:16" x14ac:dyDescent="0.2">
      <c r="O5537" s="1"/>
      <c r="P5537" s="1"/>
    </row>
    <row r="5538" spans="7:16" x14ac:dyDescent="0.2">
      <c r="G5538" s="1"/>
    </row>
    <row r="5539" spans="7:16" x14ac:dyDescent="0.2">
      <c r="G5539" s="1"/>
      <c r="O5539" s="1"/>
      <c r="P5539" s="1"/>
    </row>
    <row r="5540" spans="7:16" x14ac:dyDescent="0.2">
      <c r="G5540" s="1"/>
    </row>
    <row r="5541" spans="7:16" x14ac:dyDescent="0.2">
      <c r="G5541" s="1"/>
      <c r="O5541" s="1"/>
      <c r="P5541" s="1"/>
    </row>
    <row r="5542" spans="7:16" x14ac:dyDescent="0.2">
      <c r="G5542" s="1"/>
    </row>
    <row r="5543" spans="7:16" x14ac:dyDescent="0.2">
      <c r="G5543" s="1"/>
      <c r="O5543" s="1"/>
      <c r="P5543" s="1"/>
    </row>
    <row r="5544" spans="7:16" x14ac:dyDescent="0.2">
      <c r="O5544" s="1"/>
    </row>
    <row r="5545" spans="7:16" x14ac:dyDescent="0.2">
      <c r="G5545" s="1"/>
    </row>
    <row r="5546" spans="7:16" x14ac:dyDescent="0.2">
      <c r="G5546" s="1"/>
    </row>
    <row r="5548" spans="7:16" x14ac:dyDescent="0.2">
      <c r="G5548" s="1"/>
      <c r="O5548" s="1"/>
      <c r="P5548" s="1"/>
    </row>
    <row r="5549" spans="7:16" x14ac:dyDescent="0.2">
      <c r="G5549" s="1"/>
      <c r="O5549" s="1"/>
      <c r="P5549" s="1"/>
    </row>
    <row r="5550" spans="7:16" x14ac:dyDescent="0.2">
      <c r="O5550" s="1"/>
      <c r="P5550" s="1"/>
    </row>
    <row r="5551" spans="7:16" x14ac:dyDescent="0.2">
      <c r="G5551" s="1"/>
    </row>
    <row r="5552" spans="7:16" x14ac:dyDescent="0.2">
      <c r="O5552" s="1"/>
      <c r="P5552" s="1"/>
    </row>
    <row r="5554" spans="7:16" x14ac:dyDescent="0.2">
      <c r="O5554" s="1"/>
      <c r="P5554" s="1"/>
    </row>
    <row r="5555" spans="7:16" x14ac:dyDescent="0.2">
      <c r="O5555" s="1"/>
      <c r="P5555" s="1"/>
    </row>
    <row r="5556" spans="7:16" x14ac:dyDescent="0.2">
      <c r="O5556" s="1"/>
      <c r="P5556" s="1"/>
    </row>
    <row r="5558" spans="7:16" x14ac:dyDescent="0.2">
      <c r="O5558" s="1"/>
      <c r="P5558" s="1"/>
    </row>
    <row r="5560" spans="7:16" x14ac:dyDescent="0.2">
      <c r="G5560" s="1"/>
      <c r="O5560" s="1"/>
      <c r="P5560" s="1"/>
    </row>
    <row r="5562" spans="7:16" x14ac:dyDescent="0.2">
      <c r="G5562" s="1"/>
    </row>
    <row r="5563" spans="7:16" x14ac:dyDescent="0.2">
      <c r="O5563" s="1"/>
      <c r="P5563" s="1"/>
    </row>
    <row r="5564" spans="7:16" x14ac:dyDescent="0.2">
      <c r="G5564" s="1"/>
      <c r="O5564" s="1"/>
      <c r="P5564" s="1"/>
    </row>
    <row r="5565" spans="7:16" x14ac:dyDescent="0.2">
      <c r="G5565" s="1"/>
      <c r="O5565" s="1"/>
      <c r="P5565" s="1"/>
    </row>
    <row r="5566" spans="7:16" x14ac:dyDescent="0.2">
      <c r="O5566" s="1"/>
      <c r="P5566" s="1"/>
    </row>
    <row r="5567" spans="7:16" x14ac:dyDescent="0.2">
      <c r="O5567" s="1"/>
      <c r="P5567" s="1"/>
    </row>
    <row r="5568" spans="7:16" x14ac:dyDescent="0.2">
      <c r="G5568" s="1"/>
    </row>
    <row r="5569" spans="7:16" x14ac:dyDescent="0.2">
      <c r="O5569" s="1"/>
    </row>
    <row r="5570" spans="7:16" x14ac:dyDescent="0.2">
      <c r="O5570" s="1"/>
    </row>
    <row r="5571" spans="7:16" x14ac:dyDescent="0.2">
      <c r="O5571" s="1"/>
      <c r="P5571" s="1"/>
    </row>
    <row r="5572" spans="7:16" x14ac:dyDescent="0.2">
      <c r="O5572" s="1"/>
      <c r="P5572" s="1"/>
    </row>
    <row r="5573" spans="7:16" x14ac:dyDescent="0.2">
      <c r="G5573" s="1"/>
      <c r="O5573" s="1"/>
      <c r="P5573" s="1"/>
    </row>
    <row r="5574" spans="7:16" x14ac:dyDescent="0.2">
      <c r="O5574" s="1"/>
      <c r="P5574" s="1"/>
    </row>
    <row r="5575" spans="7:16" x14ac:dyDescent="0.2">
      <c r="G5575" s="1"/>
    </row>
    <row r="5576" spans="7:16" x14ac:dyDescent="0.2">
      <c r="G5576" s="1"/>
      <c r="O5576" s="1"/>
      <c r="P5576" s="1"/>
    </row>
    <row r="5577" spans="7:16" x14ac:dyDescent="0.2">
      <c r="O5577" s="1"/>
      <c r="P5577" s="1"/>
    </row>
    <row r="5578" spans="7:16" x14ac:dyDescent="0.2">
      <c r="G5578" s="1"/>
    </row>
    <row r="5579" spans="7:16" x14ac:dyDescent="0.2">
      <c r="O5579" s="1"/>
      <c r="P5579" s="1"/>
    </row>
    <row r="5584" spans="7:16" x14ac:dyDescent="0.2">
      <c r="G5584" s="1"/>
      <c r="O5584" s="1"/>
      <c r="P5584" s="1"/>
    </row>
    <row r="5585" spans="7:16" x14ac:dyDescent="0.2">
      <c r="O5585" s="1"/>
      <c r="P5585" s="1"/>
    </row>
    <row r="5587" spans="7:16" x14ac:dyDescent="0.2">
      <c r="G5587" s="1"/>
    </row>
    <row r="5588" spans="7:16" x14ac:dyDescent="0.2">
      <c r="G5588" s="1"/>
      <c r="O5588" s="1"/>
      <c r="P5588" s="1"/>
    </row>
    <row r="5589" spans="7:16" x14ac:dyDescent="0.2">
      <c r="G5589" s="1"/>
      <c r="O5589" s="1"/>
      <c r="P5589" s="1"/>
    </row>
    <row r="5590" spans="7:16" x14ac:dyDescent="0.2">
      <c r="O5590" s="1"/>
      <c r="P5590" s="1"/>
    </row>
    <row r="5591" spans="7:16" x14ac:dyDescent="0.2">
      <c r="G5591" s="1"/>
      <c r="O5591" s="1"/>
    </row>
    <row r="5592" spans="7:16" x14ac:dyDescent="0.2">
      <c r="G5592" s="1"/>
      <c r="O5592" s="1"/>
      <c r="P5592" s="1"/>
    </row>
    <row r="5593" spans="7:16" x14ac:dyDescent="0.2">
      <c r="O5593" s="1"/>
      <c r="P5593" s="1"/>
    </row>
    <row r="5594" spans="7:16" x14ac:dyDescent="0.2">
      <c r="G5594" s="1"/>
    </row>
    <row r="5595" spans="7:16" x14ac:dyDescent="0.2">
      <c r="G5595" s="1"/>
    </row>
    <row r="5597" spans="7:16" x14ac:dyDescent="0.2">
      <c r="G5597" s="1"/>
      <c r="O5597" s="1"/>
      <c r="P5597" s="1"/>
    </row>
    <row r="5598" spans="7:16" x14ac:dyDescent="0.2">
      <c r="G5598" s="1"/>
    </row>
    <row r="5599" spans="7:16" x14ac:dyDescent="0.2">
      <c r="G5599" s="1"/>
      <c r="O5599" s="1"/>
      <c r="P5599" s="1"/>
    </row>
    <row r="5600" spans="7:16" x14ac:dyDescent="0.2">
      <c r="G5600" s="1"/>
      <c r="O5600" s="1"/>
      <c r="P5600" s="1"/>
    </row>
    <row r="5601" spans="7:16" x14ac:dyDescent="0.2">
      <c r="G5601" s="1"/>
      <c r="O5601" s="1"/>
      <c r="P5601" s="1"/>
    </row>
    <row r="5602" spans="7:16" x14ac:dyDescent="0.2">
      <c r="G5602" s="1"/>
      <c r="O5602" s="1"/>
      <c r="P5602" s="1"/>
    </row>
    <row r="5604" spans="7:16" x14ac:dyDescent="0.2">
      <c r="O5604" s="1"/>
      <c r="P5604" s="1"/>
    </row>
    <row r="5605" spans="7:16" x14ac:dyDescent="0.2">
      <c r="G5605" s="1"/>
    </row>
    <row r="5606" spans="7:16" x14ac:dyDescent="0.2">
      <c r="G5606" s="1"/>
      <c r="O5606" s="1"/>
      <c r="P5606" s="1"/>
    </row>
    <row r="5607" spans="7:16" x14ac:dyDescent="0.2">
      <c r="G5607" s="1"/>
      <c r="O5607" s="1"/>
      <c r="P5607" s="1"/>
    </row>
    <row r="5608" spans="7:16" x14ac:dyDescent="0.2">
      <c r="G5608" s="1"/>
      <c r="O5608" s="1"/>
      <c r="P5608" s="1"/>
    </row>
    <row r="5609" spans="7:16" x14ac:dyDescent="0.2">
      <c r="G5609" s="1"/>
    </row>
    <row r="5610" spans="7:16" x14ac:dyDescent="0.2">
      <c r="G5610" s="1"/>
      <c r="O5610" s="1"/>
      <c r="P5610" s="1"/>
    </row>
    <row r="5611" spans="7:16" x14ac:dyDescent="0.2">
      <c r="G5611" s="1"/>
      <c r="O5611" s="1"/>
      <c r="P5611" s="1"/>
    </row>
    <row r="5612" spans="7:16" x14ac:dyDescent="0.2">
      <c r="G5612" s="1"/>
      <c r="O5612" s="1"/>
      <c r="P5612" s="1"/>
    </row>
    <row r="5613" spans="7:16" x14ac:dyDescent="0.2">
      <c r="G5613" s="1"/>
      <c r="O5613" s="1"/>
      <c r="P5613" s="1"/>
    </row>
    <row r="5614" spans="7:16" x14ac:dyDescent="0.2">
      <c r="O5614" s="1"/>
      <c r="P5614" s="1"/>
    </row>
    <row r="5615" spans="7:16" x14ac:dyDescent="0.2">
      <c r="G5615" s="1"/>
    </row>
    <row r="5616" spans="7:16" x14ac:dyDescent="0.2">
      <c r="O5616" s="1"/>
      <c r="P5616" s="1"/>
    </row>
    <row r="5617" spans="7:16" x14ac:dyDescent="0.2">
      <c r="G5617" s="1"/>
      <c r="O5617" s="1"/>
      <c r="P5617" s="1"/>
    </row>
    <row r="5618" spans="7:16" x14ac:dyDescent="0.2">
      <c r="O5618" s="1"/>
    </row>
    <row r="5619" spans="7:16" x14ac:dyDescent="0.2">
      <c r="G5619" s="1"/>
      <c r="O5619" s="1"/>
      <c r="P5619" s="1"/>
    </row>
    <row r="5620" spans="7:16" x14ac:dyDescent="0.2">
      <c r="O5620" s="1"/>
      <c r="P5620" s="1"/>
    </row>
    <row r="5621" spans="7:16" x14ac:dyDescent="0.2">
      <c r="G5621" s="1"/>
      <c r="O5621" s="1"/>
      <c r="P5621" s="1"/>
    </row>
    <row r="5624" spans="7:16" x14ac:dyDescent="0.2">
      <c r="G5624" s="1"/>
      <c r="O5624" s="1"/>
      <c r="P5624" s="1"/>
    </row>
    <row r="5625" spans="7:16" x14ac:dyDescent="0.2">
      <c r="G5625" s="1"/>
      <c r="O5625" s="1"/>
      <c r="P5625" s="1"/>
    </row>
    <row r="5626" spans="7:16" x14ac:dyDescent="0.2">
      <c r="G5626" s="1"/>
    </row>
    <row r="5627" spans="7:16" x14ac:dyDescent="0.2">
      <c r="G5627" s="1"/>
      <c r="O5627" s="1"/>
      <c r="P5627" s="1"/>
    </row>
    <row r="5628" spans="7:16" x14ac:dyDescent="0.2">
      <c r="G5628" s="1"/>
      <c r="O5628" s="1"/>
      <c r="P5628" s="1"/>
    </row>
    <row r="5630" spans="7:16" x14ac:dyDescent="0.2">
      <c r="G5630" s="1"/>
    </row>
    <row r="5631" spans="7:16" x14ac:dyDescent="0.2">
      <c r="G5631" s="1"/>
      <c r="O5631" s="1"/>
      <c r="P5631" s="1"/>
    </row>
    <row r="5632" spans="7:16" x14ac:dyDescent="0.2">
      <c r="G5632" s="1"/>
    </row>
    <row r="5634" spans="7:16" x14ac:dyDescent="0.2">
      <c r="O5634" s="1"/>
      <c r="P5634" s="1"/>
    </row>
    <row r="5635" spans="7:16" x14ac:dyDescent="0.2">
      <c r="G5635" s="1"/>
      <c r="O5635" s="1"/>
    </row>
    <row r="5636" spans="7:16" x14ac:dyDescent="0.2">
      <c r="G5636" s="1"/>
      <c r="O5636" s="1"/>
      <c r="P5636" s="1"/>
    </row>
    <row r="5637" spans="7:16" x14ac:dyDescent="0.2">
      <c r="G5637" s="1"/>
    </row>
    <row r="5638" spans="7:16" x14ac:dyDescent="0.2">
      <c r="G5638" s="1"/>
    </row>
    <row r="5640" spans="7:16" x14ac:dyDescent="0.2">
      <c r="G5640" s="1"/>
    </row>
    <row r="5641" spans="7:16" x14ac:dyDescent="0.2">
      <c r="G5641" s="1"/>
    </row>
    <row r="5642" spans="7:16" x14ac:dyDescent="0.2">
      <c r="G5642" s="1"/>
      <c r="O5642" s="1"/>
      <c r="P5642" s="1"/>
    </row>
    <row r="5643" spans="7:16" x14ac:dyDescent="0.2">
      <c r="G5643" s="1"/>
      <c r="O5643" s="1"/>
      <c r="P5643" s="1"/>
    </row>
    <row r="5645" spans="7:16" x14ac:dyDescent="0.2">
      <c r="G5645" s="1"/>
      <c r="O5645" s="1"/>
      <c r="P5645" s="1"/>
    </row>
    <row r="5646" spans="7:16" x14ac:dyDescent="0.2">
      <c r="G5646" s="1"/>
      <c r="O5646" s="1"/>
      <c r="P5646" s="1"/>
    </row>
    <row r="5647" spans="7:16" x14ac:dyDescent="0.2">
      <c r="G5647" s="1"/>
      <c r="O5647" s="1"/>
      <c r="P5647" s="1"/>
    </row>
    <row r="5648" spans="7:16" x14ac:dyDescent="0.2">
      <c r="G5648" s="1"/>
      <c r="O5648" s="1"/>
      <c r="P5648" s="1"/>
    </row>
    <row r="5649" spans="7:16" x14ac:dyDescent="0.2">
      <c r="G5649" s="1"/>
    </row>
    <row r="5650" spans="7:16" x14ac:dyDescent="0.2">
      <c r="G5650" s="1"/>
      <c r="O5650" s="1"/>
      <c r="P5650" s="1"/>
    </row>
    <row r="5653" spans="7:16" x14ac:dyDescent="0.2">
      <c r="G5653" s="1"/>
    </row>
    <row r="5654" spans="7:16" x14ac:dyDescent="0.2">
      <c r="G5654" s="1"/>
      <c r="O5654" s="1"/>
      <c r="P5654" s="1"/>
    </row>
    <row r="5655" spans="7:16" x14ac:dyDescent="0.2">
      <c r="G5655" s="1"/>
      <c r="O5655" s="1"/>
      <c r="P5655" s="1"/>
    </row>
    <row r="5656" spans="7:16" x14ac:dyDescent="0.2">
      <c r="O5656" s="1"/>
      <c r="P5656" s="1"/>
    </row>
    <row r="5658" spans="7:16" x14ac:dyDescent="0.2">
      <c r="G5658" s="1"/>
    </row>
    <row r="5659" spans="7:16" x14ac:dyDescent="0.2">
      <c r="G5659" s="1"/>
    </row>
    <row r="5660" spans="7:16" x14ac:dyDescent="0.2">
      <c r="G5660" s="1"/>
      <c r="O5660" s="1"/>
      <c r="P5660" s="1"/>
    </row>
    <row r="5662" spans="7:16" x14ac:dyDescent="0.2">
      <c r="G5662" s="1"/>
      <c r="O5662" s="1"/>
      <c r="P5662" s="1"/>
    </row>
    <row r="5663" spans="7:16" x14ac:dyDescent="0.2">
      <c r="G5663" s="1"/>
    </row>
    <row r="5664" spans="7:16" x14ac:dyDescent="0.2">
      <c r="O5664" s="1"/>
      <c r="P5664" s="1"/>
    </row>
    <row r="5665" spans="7:16" x14ac:dyDescent="0.2">
      <c r="G5665" s="1"/>
      <c r="O5665" s="1"/>
      <c r="P5665" s="1"/>
    </row>
    <row r="5666" spans="7:16" x14ac:dyDescent="0.2">
      <c r="G5666" s="1"/>
      <c r="O5666" s="1"/>
      <c r="P5666" s="1"/>
    </row>
    <row r="5667" spans="7:16" x14ac:dyDescent="0.2">
      <c r="O5667" s="1"/>
      <c r="P5667" s="1"/>
    </row>
    <row r="5668" spans="7:16" x14ac:dyDescent="0.2">
      <c r="G5668" s="1"/>
      <c r="O5668" s="1"/>
      <c r="P5668" s="1"/>
    </row>
    <row r="5669" spans="7:16" x14ac:dyDescent="0.2">
      <c r="G5669" s="1"/>
      <c r="O5669" s="1"/>
      <c r="P5669" s="1"/>
    </row>
    <row r="5671" spans="7:16" x14ac:dyDescent="0.2">
      <c r="G5671" s="1"/>
      <c r="O5671" s="1"/>
      <c r="P5671" s="1"/>
    </row>
    <row r="5672" spans="7:16" x14ac:dyDescent="0.2">
      <c r="O5672" s="1"/>
      <c r="P5672" s="1"/>
    </row>
    <row r="5673" spans="7:16" x14ac:dyDescent="0.2">
      <c r="G5673" s="1"/>
      <c r="O5673" s="1"/>
      <c r="P5673" s="1"/>
    </row>
    <row r="5674" spans="7:16" x14ac:dyDescent="0.2">
      <c r="O5674" s="1"/>
      <c r="P5674" s="1"/>
    </row>
    <row r="5675" spans="7:16" x14ac:dyDescent="0.2">
      <c r="O5675" s="1"/>
      <c r="P5675" s="1"/>
    </row>
    <row r="5676" spans="7:16" x14ac:dyDescent="0.2">
      <c r="G5676" s="1"/>
      <c r="O5676" s="1"/>
      <c r="P5676" s="1"/>
    </row>
    <row r="5677" spans="7:16" x14ac:dyDescent="0.2">
      <c r="G5677" s="1"/>
      <c r="O5677" s="1"/>
      <c r="P5677" s="1"/>
    </row>
    <row r="5678" spans="7:16" x14ac:dyDescent="0.2">
      <c r="G5678" s="1"/>
      <c r="O5678" s="1"/>
      <c r="P5678" s="1"/>
    </row>
    <row r="5679" spans="7:16" x14ac:dyDescent="0.2">
      <c r="O5679" s="1"/>
      <c r="P5679" s="1"/>
    </row>
    <row r="5680" spans="7:16" x14ac:dyDescent="0.2">
      <c r="G5680" s="1"/>
    </row>
    <row r="5681" spans="7:16" x14ac:dyDescent="0.2">
      <c r="G5681" s="1"/>
      <c r="O5681" s="1"/>
      <c r="P5681" s="1"/>
    </row>
    <row r="5682" spans="7:16" x14ac:dyDescent="0.2">
      <c r="G5682" s="1"/>
    </row>
    <row r="5683" spans="7:16" x14ac:dyDescent="0.2">
      <c r="G5683" s="1"/>
      <c r="O5683" s="1"/>
      <c r="P5683" s="1"/>
    </row>
    <row r="5684" spans="7:16" x14ac:dyDescent="0.2">
      <c r="G5684" s="1"/>
    </row>
    <row r="5685" spans="7:16" x14ac:dyDescent="0.2">
      <c r="O5685" s="1"/>
    </row>
    <row r="5686" spans="7:16" x14ac:dyDescent="0.2">
      <c r="G5686" s="1"/>
      <c r="O5686" s="1"/>
    </row>
    <row r="5687" spans="7:16" x14ac:dyDescent="0.2">
      <c r="G5687" s="1"/>
    </row>
    <row r="5688" spans="7:16" x14ac:dyDescent="0.2">
      <c r="G5688" s="1"/>
    </row>
    <row r="5689" spans="7:16" x14ac:dyDescent="0.2">
      <c r="G5689" s="1"/>
    </row>
    <row r="5690" spans="7:16" x14ac:dyDescent="0.2">
      <c r="G5690" s="1"/>
    </row>
    <row r="5691" spans="7:16" x14ac:dyDescent="0.2">
      <c r="G5691" s="1"/>
    </row>
    <row r="5692" spans="7:16" x14ac:dyDescent="0.2">
      <c r="G5692" s="1"/>
      <c r="O5692" s="1"/>
      <c r="P5692" s="1"/>
    </row>
    <row r="5694" spans="7:16" x14ac:dyDescent="0.2">
      <c r="G5694" s="1"/>
      <c r="O5694" s="1"/>
      <c r="P5694" s="1"/>
    </row>
    <row r="5695" spans="7:16" x14ac:dyDescent="0.2">
      <c r="G5695" s="1"/>
      <c r="O5695" s="1"/>
      <c r="P5695" s="1"/>
    </row>
    <row r="5696" spans="7:16" x14ac:dyDescent="0.2">
      <c r="G5696" s="1"/>
      <c r="O5696" s="1"/>
      <c r="P5696" s="1"/>
    </row>
    <row r="5698" spans="7:16" x14ac:dyDescent="0.2">
      <c r="O5698" s="1"/>
      <c r="P5698" s="1"/>
    </row>
    <row r="5699" spans="7:16" x14ac:dyDescent="0.2">
      <c r="G5699" s="1"/>
    </row>
    <row r="5700" spans="7:16" x14ac:dyDescent="0.2">
      <c r="G5700" s="1"/>
      <c r="O5700" s="1"/>
      <c r="P5700" s="1"/>
    </row>
    <row r="5701" spans="7:16" x14ac:dyDescent="0.2">
      <c r="G5701" s="1"/>
      <c r="O5701" s="1"/>
      <c r="P5701" s="1"/>
    </row>
    <row r="5702" spans="7:16" x14ac:dyDescent="0.2">
      <c r="G5702" s="1"/>
      <c r="O5702" s="1"/>
      <c r="P5702" s="1"/>
    </row>
    <row r="5703" spans="7:16" x14ac:dyDescent="0.2">
      <c r="G5703" s="1"/>
    </row>
    <row r="5704" spans="7:16" x14ac:dyDescent="0.2">
      <c r="G5704" s="1"/>
      <c r="O5704" s="1"/>
    </row>
    <row r="5706" spans="7:16" x14ac:dyDescent="0.2">
      <c r="G5706" s="1"/>
    </row>
    <row r="5708" spans="7:16" x14ac:dyDescent="0.2">
      <c r="G5708" s="1"/>
      <c r="O5708" s="1"/>
      <c r="P5708" s="1"/>
    </row>
    <row r="5709" spans="7:16" x14ac:dyDescent="0.2">
      <c r="G5709" s="1"/>
    </row>
    <row r="5710" spans="7:16" x14ac:dyDescent="0.2">
      <c r="G5710" s="1"/>
    </row>
    <row r="5711" spans="7:16" x14ac:dyDescent="0.2">
      <c r="G5711" s="1"/>
    </row>
    <row r="5712" spans="7:16" x14ac:dyDescent="0.2">
      <c r="G5712" s="1"/>
    </row>
    <row r="5713" spans="7:16" x14ac:dyDescent="0.2">
      <c r="G5713" s="1"/>
    </row>
    <row r="5714" spans="7:16" x14ac:dyDescent="0.2">
      <c r="G5714" s="1"/>
    </row>
    <row r="5715" spans="7:16" x14ac:dyDescent="0.2">
      <c r="G5715" s="1"/>
      <c r="O5715" s="1"/>
      <c r="P5715" s="1"/>
    </row>
    <row r="5716" spans="7:16" x14ac:dyDescent="0.2">
      <c r="O5716" s="1"/>
      <c r="P5716" s="1"/>
    </row>
    <row r="5717" spans="7:16" x14ac:dyDescent="0.2">
      <c r="O5717" s="1"/>
      <c r="P5717" s="1"/>
    </row>
    <row r="5718" spans="7:16" x14ac:dyDescent="0.2">
      <c r="G5718" s="1"/>
      <c r="O5718" s="1"/>
      <c r="P5718" s="1"/>
    </row>
    <row r="5719" spans="7:16" x14ac:dyDescent="0.2">
      <c r="G5719" s="1"/>
    </row>
    <row r="5720" spans="7:16" x14ac:dyDescent="0.2">
      <c r="O5720" s="1"/>
      <c r="P5720" s="1"/>
    </row>
    <row r="5721" spans="7:16" x14ac:dyDescent="0.2">
      <c r="G5721" s="1"/>
    </row>
    <row r="5723" spans="7:16" x14ac:dyDescent="0.2">
      <c r="G5723" s="1"/>
      <c r="O5723" s="1"/>
      <c r="P5723" s="1"/>
    </row>
    <row r="5724" spans="7:16" x14ac:dyDescent="0.2">
      <c r="G5724" s="1"/>
      <c r="O5724" s="1"/>
      <c r="P5724" s="1"/>
    </row>
    <row r="5725" spans="7:16" x14ac:dyDescent="0.2">
      <c r="G5725" s="1"/>
    </row>
    <row r="5727" spans="7:16" x14ac:dyDescent="0.2">
      <c r="G5727" s="1"/>
      <c r="O5727" s="1"/>
      <c r="P5727" s="1"/>
    </row>
    <row r="5728" spans="7:16" x14ac:dyDescent="0.2">
      <c r="G5728" s="1"/>
      <c r="O5728" s="1"/>
      <c r="P5728" s="1"/>
    </row>
    <row r="5729" spans="7:16" x14ac:dyDescent="0.2">
      <c r="O5729" s="1"/>
      <c r="P5729" s="1"/>
    </row>
    <row r="5730" spans="7:16" x14ac:dyDescent="0.2">
      <c r="G5730" s="1"/>
      <c r="O5730" s="1"/>
      <c r="P5730" s="1"/>
    </row>
    <row r="5731" spans="7:16" x14ac:dyDescent="0.2">
      <c r="G5731" s="1"/>
    </row>
    <row r="5732" spans="7:16" x14ac:dyDescent="0.2">
      <c r="G5732" s="1"/>
      <c r="O5732" s="1"/>
      <c r="P5732" s="1"/>
    </row>
    <row r="5733" spans="7:16" x14ac:dyDescent="0.2">
      <c r="O5733" s="1"/>
      <c r="P5733" s="1"/>
    </row>
    <row r="5736" spans="7:16" x14ac:dyDescent="0.2">
      <c r="O5736" s="1"/>
      <c r="P5736" s="1"/>
    </row>
    <row r="5737" spans="7:16" x14ac:dyDescent="0.2">
      <c r="G5737" s="1"/>
      <c r="O5737" s="1"/>
      <c r="P5737" s="1"/>
    </row>
    <row r="5738" spans="7:16" x14ac:dyDescent="0.2">
      <c r="G5738" s="1"/>
      <c r="O5738" s="1"/>
      <c r="P5738" s="1"/>
    </row>
    <row r="5739" spans="7:16" x14ac:dyDescent="0.2">
      <c r="G5739" s="1"/>
    </row>
    <row r="5740" spans="7:16" x14ac:dyDescent="0.2">
      <c r="G5740" s="1"/>
      <c r="O5740" s="1"/>
      <c r="P5740" s="1"/>
    </row>
    <row r="5741" spans="7:16" x14ac:dyDescent="0.2">
      <c r="G5741" s="1"/>
    </row>
    <row r="5742" spans="7:16" x14ac:dyDescent="0.2">
      <c r="O5742" s="1"/>
      <c r="P5742" s="1"/>
    </row>
    <row r="5743" spans="7:16" x14ac:dyDescent="0.2">
      <c r="G5743" s="1"/>
    </row>
    <row r="5745" spans="7:16" x14ac:dyDescent="0.2">
      <c r="G5745" s="1"/>
    </row>
    <row r="5746" spans="7:16" x14ac:dyDescent="0.2">
      <c r="O5746" s="1"/>
      <c r="P5746" s="1"/>
    </row>
    <row r="5747" spans="7:16" x14ac:dyDescent="0.2">
      <c r="G5747" s="1"/>
      <c r="O5747" s="1"/>
      <c r="P5747" s="1"/>
    </row>
    <row r="5748" spans="7:16" x14ac:dyDescent="0.2">
      <c r="G5748" s="1"/>
    </row>
    <row r="5749" spans="7:16" x14ac:dyDescent="0.2">
      <c r="G5749" s="1"/>
      <c r="O5749" s="1"/>
      <c r="P5749" s="1"/>
    </row>
    <row r="5750" spans="7:16" x14ac:dyDescent="0.2">
      <c r="G5750" s="1"/>
    </row>
    <row r="5751" spans="7:16" x14ac:dyDescent="0.2">
      <c r="G5751" s="1"/>
      <c r="O5751" s="1"/>
      <c r="P5751" s="1"/>
    </row>
    <row r="5752" spans="7:16" x14ac:dyDescent="0.2">
      <c r="G5752" s="1"/>
    </row>
    <row r="5753" spans="7:16" x14ac:dyDescent="0.2">
      <c r="G5753" s="1"/>
      <c r="O5753" s="1"/>
    </row>
    <row r="5754" spans="7:16" x14ac:dyDescent="0.2">
      <c r="G5754" s="1"/>
      <c r="O5754" s="1"/>
      <c r="P5754" s="1"/>
    </row>
    <row r="5755" spans="7:16" x14ac:dyDescent="0.2">
      <c r="G5755" s="1"/>
      <c r="O5755" s="1"/>
      <c r="P5755" s="1"/>
    </row>
    <row r="5757" spans="7:16" x14ac:dyDescent="0.2">
      <c r="G5757" s="1"/>
      <c r="O5757" s="1"/>
    </row>
    <row r="5758" spans="7:16" x14ac:dyDescent="0.2">
      <c r="G5758" s="1"/>
      <c r="O5758" s="1"/>
      <c r="P5758" s="1"/>
    </row>
    <row r="5759" spans="7:16" x14ac:dyDescent="0.2">
      <c r="O5759" s="1"/>
      <c r="P5759" s="1"/>
    </row>
    <row r="5760" spans="7:16" x14ac:dyDescent="0.2">
      <c r="G5760" s="1"/>
      <c r="O5760" s="1"/>
      <c r="P5760" s="1"/>
    </row>
    <row r="5761" spans="7:16" x14ac:dyDescent="0.2">
      <c r="G5761" s="1"/>
      <c r="O5761" s="1"/>
      <c r="P5761" s="1"/>
    </row>
    <row r="5762" spans="7:16" x14ac:dyDescent="0.2">
      <c r="O5762" s="1"/>
      <c r="P5762" s="1"/>
    </row>
    <row r="5763" spans="7:16" x14ac:dyDescent="0.2">
      <c r="O5763" s="1"/>
      <c r="P5763" s="1"/>
    </row>
    <row r="5765" spans="7:16" x14ac:dyDescent="0.2">
      <c r="G5765" s="1"/>
    </row>
    <row r="5766" spans="7:16" x14ac:dyDescent="0.2">
      <c r="G5766" s="1"/>
    </row>
    <row r="5767" spans="7:16" x14ac:dyDescent="0.2">
      <c r="G5767" s="1"/>
      <c r="O5767" s="1"/>
      <c r="P5767" s="1"/>
    </row>
    <row r="5768" spans="7:16" x14ac:dyDescent="0.2">
      <c r="G5768" s="1"/>
    </row>
    <row r="5769" spans="7:16" x14ac:dyDescent="0.2">
      <c r="O5769" s="1"/>
      <c r="P5769" s="1"/>
    </row>
    <row r="5770" spans="7:16" x14ac:dyDescent="0.2">
      <c r="G5770" s="1"/>
      <c r="O5770" s="1"/>
      <c r="P5770" s="1"/>
    </row>
    <row r="5771" spans="7:16" x14ac:dyDescent="0.2">
      <c r="G5771" s="1"/>
    </row>
    <row r="5772" spans="7:16" x14ac:dyDescent="0.2">
      <c r="G5772" s="1"/>
    </row>
    <row r="5773" spans="7:16" x14ac:dyDescent="0.2">
      <c r="G5773" s="1"/>
    </row>
    <row r="5774" spans="7:16" x14ac:dyDescent="0.2">
      <c r="O5774" s="1"/>
      <c r="P5774" s="1"/>
    </row>
    <row r="5776" spans="7:16" x14ac:dyDescent="0.2">
      <c r="O5776" s="1"/>
      <c r="P5776" s="1"/>
    </row>
    <row r="5777" spans="7:16" x14ac:dyDescent="0.2">
      <c r="G5777" s="1"/>
    </row>
    <row r="5778" spans="7:16" x14ac:dyDescent="0.2">
      <c r="G5778" s="1"/>
    </row>
    <row r="5779" spans="7:16" x14ac:dyDescent="0.2">
      <c r="G5779" s="1"/>
      <c r="O5779" s="1"/>
      <c r="P5779" s="1"/>
    </row>
    <row r="5781" spans="7:16" x14ac:dyDescent="0.2">
      <c r="G5781" s="1"/>
    </row>
    <row r="5784" spans="7:16" x14ac:dyDescent="0.2">
      <c r="O5784" s="1"/>
      <c r="P5784" s="1"/>
    </row>
    <row r="5785" spans="7:16" x14ac:dyDescent="0.2">
      <c r="G5785" s="1"/>
    </row>
    <row r="5786" spans="7:16" x14ac:dyDescent="0.2">
      <c r="G5786" s="1"/>
      <c r="O5786" s="1"/>
      <c r="P5786" s="1"/>
    </row>
    <row r="5787" spans="7:16" x14ac:dyDescent="0.2">
      <c r="G5787" s="1"/>
      <c r="O5787" s="1"/>
      <c r="P5787" s="1"/>
    </row>
    <row r="5788" spans="7:16" x14ac:dyDescent="0.2">
      <c r="G5788" s="1"/>
      <c r="O5788" s="1"/>
      <c r="P5788" s="1"/>
    </row>
    <row r="5789" spans="7:16" x14ac:dyDescent="0.2">
      <c r="G5789" s="1"/>
      <c r="O5789" s="1"/>
      <c r="P5789" s="1"/>
    </row>
    <row r="5790" spans="7:16" x14ac:dyDescent="0.2">
      <c r="G5790" s="1"/>
    </row>
    <row r="5791" spans="7:16" x14ac:dyDescent="0.2">
      <c r="G5791" s="1"/>
    </row>
    <row r="5792" spans="7:16" x14ac:dyDescent="0.2">
      <c r="G5792" s="1"/>
    </row>
    <row r="5793" spans="7:16" x14ac:dyDescent="0.2">
      <c r="G5793" s="1"/>
    </row>
    <row r="5794" spans="7:16" x14ac:dyDescent="0.2">
      <c r="G5794" s="1"/>
      <c r="O5794" s="1"/>
      <c r="P5794" s="1"/>
    </row>
    <row r="5795" spans="7:16" x14ac:dyDescent="0.2">
      <c r="G5795" s="1"/>
    </row>
    <row r="5797" spans="7:16" x14ac:dyDescent="0.2">
      <c r="G5797" s="1"/>
    </row>
    <row r="5798" spans="7:16" x14ac:dyDescent="0.2">
      <c r="O5798" s="1"/>
      <c r="P5798" s="1"/>
    </row>
    <row r="5799" spans="7:16" x14ac:dyDescent="0.2">
      <c r="G5799" s="1"/>
      <c r="O5799" s="1"/>
    </row>
    <row r="5800" spans="7:16" x14ac:dyDescent="0.2">
      <c r="G5800" s="1"/>
      <c r="O5800" s="1"/>
      <c r="P5800" s="1"/>
    </row>
    <row r="5801" spans="7:16" x14ac:dyDescent="0.2">
      <c r="G5801" s="1"/>
    </row>
    <row r="5802" spans="7:16" x14ac:dyDescent="0.2">
      <c r="G5802" s="1"/>
    </row>
    <row r="5803" spans="7:16" x14ac:dyDescent="0.2">
      <c r="G5803" s="1"/>
      <c r="O5803" s="1"/>
      <c r="P5803" s="1"/>
    </row>
    <row r="5804" spans="7:16" x14ac:dyDescent="0.2">
      <c r="O5804" s="1"/>
      <c r="P5804" s="1"/>
    </row>
    <row r="5805" spans="7:16" x14ac:dyDescent="0.2">
      <c r="G5805" s="1"/>
      <c r="O5805" s="1"/>
      <c r="P5805" s="1"/>
    </row>
    <row r="5806" spans="7:16" x14ac:dyDescent="0.2">
      <c r="G5806" s="1"/>
    </row>
    <row r="5807" spans="7:16" x14ac:dyDescent="0.2">
      <c r="G5807" s="1"/>
      <c r="O5807" s="1"/>
      <c r="P5807" s="1"/>
    </row>
    <row r="5808" spans="7:16" x14ac:dyDescent="0.2">
      <c r="G5808" s="1"/>
    </row>
    <row r="5809" spans="7:16" x14ac:dyDescent="0.2">
      <c r="G5809" s="1"/>
      <c r="O5809" s="1"/>
      <c r="P5809" s="1"/>
    </row>
    <row r="5810" spans="7:16" x14ac:dyDescent="0.2">
      <c r="G5810" s="1"/>
      <c r="O5810" s="1"/>
    </row>
    <row r="5811" spans="7:16" x14ac:dyDescent="0.2">
      <c r="G5811" s="1"/>
      <c r="O5811" s="1"/>
      <c r="P5811" s="1"/>
    </row>
    <row r="5812" spans="7:16" x14ac:dyDescent="0.2">
      <c r="O5812" s="1"/>
      <c r="P5812" s="1"/>
    </row>
    <row r="5813" spans="7:16" x14ac:dyDescent="0.2">
      <c r="O5813" s="1"/>
      <c r="P5813" s="1"/>
    </row>
    <row r="5815" spans="7:16" x14ac:dyDescent="0.2">
      <c r="G5815" s="1"/>
      <c r="O5815" s="1"/>
      <c r="P5815" s="1"/>
    </row>
    <row r="5816" spans="7:16" x14ac:dyDescent="0.2">
      <c r="O5816" s="1"/>
      <c r="P5816" s="1"/>
    </row>
    <row r="5817" spans="7:16" x14ac:dyDescent="0.2">
      <c r="G5817" s="1"/>
      <c r="O5817" s="1"/>
      <c r="P5817" s="1"/>
    </row>
    <row r="5818" spans="7:16" x14ac:dyDescent="0.2">
      <c r="G5818" s="1"/>
      <c r="O5818" s="1"/>
      <c r="P5818" s="1"/>
    </row>
    <row r="5819" spans="7:16" x14ac:dyDescent="0.2">
      <c r="G5819" s="1"/>
      <c r="O5819" s="1"/>
    </row>
    <row r="5820" spans="7:16" x14ac:dyDescent="0.2">
      <c r="O5820" s="1"/>
      <c r="P5820" s="1"/>
    </row>
    <row r="5821" spans="7:16" x14ac:dyDescent="0.2">
      <c r="O5821" s="1"/>
      <c r="P5821" s="1"/>
    </row>
    <row r="5822" spans="7:16" x14ac:dyDescent="0.2">
      <c r="O5822" s="1"/>
      <c r="P5822" s="1"/>
    </row>
    <row r="5823" spans="7:16" x14ac:dyDescent="0.2">
      <c r="G5823" s="1"/>
      <c r="O5823" s="1"/>
      <c r="P5823" s="1"/>
    </row>
    <row r="5824" spans="7:16" x14ac:dyDescent="0.2">
      <c r="G5824" s="1"/>
      <c r="O5824" s="1"/>
      <c r="P5824" s="1"/>
    </row>
    <row r="5825" spans="7:16" x14ac:dyDescent="0.2">
      <c r="O5825" s="1"/>
      <c r="P5825" s="1"/>
    </row>
    <row r="5826" spans="7:16" x14ac:dyDescent="0.2">
      <c r="G5826" s="1"/>
      <c r="O5826" s="1"/>
      <c r="P5826" s="1"/>
    </row>
    <row r="5827" spans="7:16" x14ac:dyDescent="0.2">
      <c r="O5827" s="1"/>
      <c r="P5827" s="1"/>
    </row>
    <row r="5828" spans="7:16" x14ac:dyDescent="0.2">
      <c r="O5828" s="1"/>
      <c r="P5828" s="1"/>
    </row>
    <row r="5829" spans="7:16" x14ac:dyDescent="0.2">
      <c r="G5829" s="1"/>
    </row>
    <row r="5830" spans="7:16" x14ac:dyDescent="0.2">
      <c r="G5830" s="1"/>
      <c r="O5830" s="1"/>
      <c r="P5830" s="1"/>
    </row>
    <row r="5832" spans="7:16" x14ac:dyDescent="0.2">
      <c r="G5832" s="1"/>
    </row>
    <row r="5833" spans="7:16" x14ac:dyDescent="0.2">
      <c r="G5833" s="1"/>
    </row>
    <row r="5834" spans="7:16" x14ac:dyDescent="0.2">
      <c r="G5834" s="1"/>
    </row>
    <row r="5835" spans="7:16" x14ac:dyDescent="0.2">
      <c r="G5835" s="1"/>
    </row>
    <row r="5837" spans="7:16" x14ac:dyDescent="0.2">
      <c r="G5837" s="1"/>
      <c r="O5837" s="1"/>
      <c r="P5837" s="1"/>
    </row>
    <row r="5838" spans="7:16" x14ac:dyDescent="0.2">
      <c r="G5838" s="1"/>
      <c r="O5838" s="1"/>
      <c r="P5838" s="1"/>
    </row>
    <row r="5839" spans="7:16" x14ac:dyDescent="0.2">
      <c r="G5839" s="1"/>
      <c r="O5839" s="1"/>
      <c r="P5839" s="1"/>
    </row>
    <row r="5840" spans="7:16" x14ac:dyDescent="0.2">
      <c r="O5840" s="1"/>
      <c r="P5840" s="1"/>
    </row>
    <row r="5841" spans="7:16" x14ac:dyDescent="0.2">
      <c r="G5841" s="1"/>
    </row>
    <row r="5842" spans="7:16" x14ac:dyDescent="0.2">
      <c r="G5842" s="1"/>
    </row>
    <row r="5843" spans="7:16" x14ac:dyDescent="0.2">
      <c r="O5843" s="1"/>
      <c r="P5843" s="1"/>
    </row>
    <row r="5844" spans="7:16" x14ac:dyDescent="0.2">
      <c r="G5844" s="1"/>
      <c r="O5844" s="1"/>
      <c r="P5844" s="1"/>
    </row>
    <row r="5846" spans="7:16" x14ac:dyDescent="0.2">
      <c r="O5846" s="1"/>
      <c r="P5846" s="1"/>
    </row>
    <row r="5847" spans="7:16" x14ac:dyDescent="0.2">
      <c r="G5847" s="1"/>
      <c r="O5847" s="1"/>
      <c r="P5847" s="1"/>
    </row>
    <row r="5848" spans="7:16" x14ac:dyDescent="0.2">
      <c r="G5848" s="1"/>
    </row>
    <row r="5849" spans="7:16" x14ac:dyDescent="0.2">
      <c r="G5849" s="1"/>
      <c r="O5849" s="1"/>
      <c r="P5849" s="1"/>
    </row>
    <row r="5850" spans="7:16" x14ac:dyDescent="0.2">
      <c r="G5850" s="1"/>
      <c r="O5850" s="1"/>
      <c r="P5850" s="1"/>
    </row>
    <row r="5851" spans="7:16" x14ac:dyDescent="0.2">
      <c r="G5851" s="1"/>
    </row>
    <row r="5852" spans="7:16" x14ac:dyDescent="0.2">
      <c r="G5852" s="1"/>
    </row>
    <row r="5855" spans="7:16" x14ac:dyDescent="0.2">
      <c r="O5855" s="1"/>
      <c r="P5855" s="1"/>
    </row>
    <row r="5856" spans="7:16" x14ac:dyDescent="0.2">
      <c r="O5856" s="1"/>
      <c r="P5856" s="1"/>
    </row>
    <row r="5857" spans="7:16" x14ac:dyDescent="0.2">
      <c r="G5857" s="1"/>
    </row>
    <row r="5858" spans="7:16" x14ac:dyDescent="0.2">
      <c r="G5858" s="1"/>
      <c r="O5858" s="1"/>
      <c r="P5858" s="1"/>
    </row>
    <row r="5859" spans="7:16" x14ac:dyDescent="0.2">
      <c r="O5859" s="1"/>
      <c r="P5859" s="1"/>
    </row>
    <row r="5860" spans="7:16" x14ac:dyDescent="0.2">
      <c r="O5860" s="1"/>
      <c r="P5860" s="1"/>
    </row>
    <row r="5861" spans="7:16" x14ac:dyDescent="0.2">
      <c r="O5861" s="1"/>
      <c r="P5861" s="1"/>
    </row>
    <row r="5862" spans="7:16" x14ac:dyDescent="0.2">
      <c r="G5862" s="1"/>
      <c r="O5862" s="1"/>
      <c r="P5862" s="1"/>
    </row>
    <row r="5864" spans="7:16" x14ac:dyDescent="0.2">
      <c r="O5864" s="1"/>
      <c r="P5864" s="1"/>
    </row>
    <row r="5865" spans="7:16" x14ac:dyDescent="0.2">
      <c r="G5865" s="1"/>
    </row>
    <row r="5866" spans="7:16" x14ac:dyDescent="0.2">
      <c r="G5866" s="1"/>
      <c r="O5866" s="1"/>
      <c r="P5866" s="1"/>
    </row>
    <row r="5868" spans="7:16" x14ac:dyDescent="0.2">
      <c r="G5868" s="1"/>
      <c r="O5868" s="1"/>
      <c r="P5868" s="1"/>
    </row>
    <row r="5869" spans="7:16" x14ac:dyDescent="0.2">
      <c r="O5869" s="1"/>
      <c r="P5869" s="1"/>
    </row>
    <row r="5870" spans="7:16" x14ac:dyDescent="0.2">
      <c r="G5870" s="1"/>
      <c r="O5870" s="1"/>
      <c r="P5870" s="1"/>
    </row>
    <row r="5871" spans="7:16" x14ac:dyDescent="0.2">
      <c r="O5871" s="1"/>
    </row>
    <row r="5872" spans="7:16" x14ac:dyDescent="0.2">
      <c r="G5872" s="1"/>
      <c r="O5872" s="1"/>
      <c r="P5872" s="1"/>
    </row>
    <row r="5873" spans="7:16" x14ac:dyDescent="0.2">
      <c r="G5873" s="1"/>
      <c r="O5873" s="1"/>
      <c r="P5873" s="1"/>
    </row>
    <row r="5875" spans="7:16" x14ac:dyDescent="0.2">
      <c r="G5875" s="1"/>
    </row>
    <row r="5877" spans="7:16" x14ac:dyDescent="0.2">
      <c r="G5877" s="1"/>
      <c r="O5877" s="1"/>
    </row>
    <row r="5878" spans="7:16" x14ac:dyDescent="0.2">
      <c r="G5878" s="1"/>
    </row>
    <row r="5879" spans="7:16" x14ac:dyDescent="0.2">
      <c r="G5879" s="1"/>
    </row>
    <row r="5880" spans="7:16" x14ac:dyDescent="0.2">
      <c r="G5880" s="1"/>
      <c r="O5880" s="1"/>
      <c r="P5880" s="1"/>
    </row>
    <row r="5881" spans="7:16" x14ac:dyDescent="0.2">
      <c r="G5881" s="1"/>
    </row>
    <row r="5882" spans="7:16" x14ac:dyDescent="0.2">
      <c r="G5882" s="1"/>
    </row>
    <row r="5883" spans="7:16" x14ac:dyDescent="0.2">
      <c r="G5883" s="1"/>
    </row>
    <row r="5884" spans="7:16" x14ac:dyDescent="0.2">
      <c r="G5884" s="1"/>
      <c r="O5884" s="1"/>
      <c r="P5884" s="1"/>
    </row>
    <row r="5885" spans="7:16" x14ac:dyDescent="0.2">
      <c r="G5885" s="1"/>
    </row>
    <row r="5886" spans="7:16" x14ac:dyDescent="0.2">
      <c r="O5886" s="1"/>
      <c r="P5886" s="1"/>
    </row>
    <row r="5887" spans="7:16" x14ac:dyDescent="0.2">
      <c r="G5887" s="1"/>
    </row>
    <row r="5888" spans="7:16" x14ac:dyDescent="0.2">
      <c r="G5888" s="1"/>
      <c r="O5888" s="1"/>
      <c r="P5888" s="1"/>
    </row>
    <row r="5891" spans="7:16" x14ac:dyDescent="0.2">
      <c r="G5891" s="1"/>
      <c r="O5891" s="1"/>
      <c r="P5891" s="1"/>
    </row>
    <row r="5892" spans="7:16" x14ac:dyDescent="0.2">
      <c r="G5892" s="1"/>
      <c r="O5892" s="1"/>
      <c r="P5892" s="1"/>
    </row>
    <row r="5894" spans="7:16" x14ac:dyDescent="0.2">
      <c r="O5894" s="1"/>
      <c r="P5894" s="1"/>
    </row>
    <row r="5895" spans="7:16" x14ac:dyDescent="0.2">
      <c r="O5895" s="1"/>
      <c r="P5895" s="1"/>
    </row>
    <row r="5896" spans="7:16" x14ac:dyDescent="0.2">
      <c r="G5896" s="1"/>
      <c r="O5896" s="1"/>
      <c r="P5896" s="1"/>
    </row>
    <row r="5897" spans="7:16" x14ac:dyDescent="0.2">
      <c r="O5897" s="1"/>
      <c r="P5897" s="1"/>
    </row>
    <row r="5898" spans="7:16" x14ac:dyDescent="0.2">
      <c r="G5898" s="1"/>
    </row>
    <row r="5899" spans="7:16" x14ac:dyDescent="0.2">
      <c r="G5899" s="1"/>
    </row>
    <row r="5900" spans="7:16" x14ac:dyDescent="0.2">
      <c r="G5900" s="1"/>
    </row>
    <row r="5902" spans="7:16" x14ac:dyDescent="0.2">
      <c r="G5902" s="1"/>
    </row>
    <row r="5903" spans="7:16" x14ac:dyDescent="0.2">
      <c r="O5903" s="1"/>
      <c r="P5903" s="1"/>
    </row>
    <row r="5906" spans="7:16" x14ac:dyDescent="0.2">
      <c r="G5906" s="1"/>
    </row>
    <row r="5907" spans="7:16" x14ac:dyDescent="0.2">
      <c r="O5907" s="1"/>
      <c r="P5907" s="1"/>
    </row>
    <row r="5908" spans="7:16" x14ac:dyDescent="0.2">
      <c r="G5908" s="1"/>
      <c r="O5908" s="1"/>
      <c r="P5908" s="1"/>
    </row>
    <row r="5909" spans="7:16" x14ac:dyDescent="0.2">
      <c r="G5909" s="1"/>
      <c r="O5909" s="1"/>
    </row>
    <row r="5910" spans="7:16" x14ac:dyDescent="0.2">
      <c r="G5910" s="1"/>
      <c r="O5910" s="1"/>
      <c r="P5910" s="1"/>
    </row>
    <row r="5911" spans="7:16" x14ac:dyDescent="0.2">
      <c r="O5911" s="1"/>
      <c r="P5911" s="1"/>
    </row>
    <row r="5912" spans="7:16" x14ac:dyDescent="0.2">
      <c r="G5912" s="1"/>
      <c r="O5912" s="1"/>
      <c r="P5912" s="1"/>
    </row>
    <row r="5913" spans="7:16" x14ac:dyDescent="0.2">
      <c r="G5913" s="1"/>
      <c r="O5913" s="1"/>
      <c r="P5913" s="1"/>
    </row>
    <row r="5914" spans="7:16" x14ac:dyDescent="0.2">
      <c r="G5914" s="1"/>
      <c r="O5914" s="1"/>
      <c r="P5914" s="1"/>
    </row>
    <row r="5915" spans="7:16" x14ac:dyDescent="0.2">
      <c r="G5915" s="1"/>
    </row>
    <row r="5916" spans="7:16" x14ac:dyDescent="0.2">
      <c r="G5916" s="1"/>
    </row>
    <row r="5917" spans="7:16" x14ac:dyDescent="0.2">
      <c r="G5917" s="1"/>
      <c r="O5917" s="1"/>
      <c r="P5917" s="1"/>
    </row>
    <row r="5918" spans="7:16" x14ac:dyDescent="0.2">
      <c r="G5918" s="1"/>
      <c r="O5918" s="1"/>
      <c r="P5918" s="1"/>
    </row>
    <row r="5919" spans="7:16" x14ac:dyDescent="0.2">
      <c r="O5919" s="1"/>
      <c r="P5919" s="1"/>
    </row>
    <row r="5920" spans="7:16" x14ac:dyDescent="0.2">
      <c r="O5920" s="1"/>
      <c r="P5920" s="1"/>
    </row>
    <row r="5922" spans="7:16" x14ac:dyDescent="0.2">
      <c r="G5922" s="1"/>
      <c r="O5922" s="1"/>
      <c r="P5922" s="1"/>
    </row>
    <row r="5923" spans="7:16" x14ac:dyDescent="0.2">
      <c r="G5923" s="1"/>
      <c r="O5923" s="1"/>
      <c r="P5923" s="1"/>
    </row>
    <row r="5924" spans="7:16" x14ac:dyDescent="0.2">
      <c r="G5924" s="1"/>
      <c r="O5924" s="1"/>
      <c r="P5924" s="1"/>
    </row>
    <row r="5925" spans="7:16" x14ac:dyDescent="0.2">
      <c r="G5925" s="1"/>
    </row>
    <row r="5926" spans="7:16" x14ac:dyDescent="0.2">
      <c r="O5926" s="1"/>
      <c r="P5926" s="1"/>
    </row>
    <row r="5929" spans="7:16" x14ac:dyDescent="0.2">
      <c r="G5929" s="1"/>
      <c r="O5929" s="1"/>
      <c r="P5929" s="1"/>
    </row>
    <row r="5930" spans="7:16" x14ac:dyDescent="0.2">
      <c r="O5930" s="1"/>
    </row>
    <row r="5931" spans="7:16" x14ac:dyDescent="0.2">
      <c r="O5931" s="1"/>
      <c r="P5931" s="1"/>
    </row>
    <row r="5932" spans="7:16" x14ac:dyDescent="0.2">
      <c r="G5932" s="1"/>
      <c r="O5932" s="1"/>
      <c r="P5932" s="1"/>
    </row>
    <row r="5933" spans="7:16" x14ac:dyDescent="0.2">
      <c r="G5933" s="1"/>
      <c r="O5933" s="1"/>
      <c r="P5933" s="1"/>
    </row>
    <row r="5934" spans="7:16" x14ac:dyDescent="0.2">
      <c r="G5934" s="1"/>
      <c r="O5934" s="1"/>
      <c r="P5934" s="1"/>
    </row>
    <row r="5935" spans="7:16" x14ac:dyDescent="0.2">
      <c r="G5935" s="1"/>
      <c r="O5935" s="1"/>
      <c r="P5935" s="1"/>
    </row>
    <row r="5936" spans="7:16" x14ac:dyDescent="0.2">
      <c r="O5936" s="1"/>
      <c r="P5936" s="1"/>
    </row>
    <row r="5937" spans="7:16" x14ac:dyDescent="0.2">
      <c r="G5937" s="1"/>
      <c r="O5937" s="1"/>
      <c r="P5937" s="1"/>
    </row>
    <row r="5938" spans="7:16" x14ac:dyDescent="0.2">
      <c r="G5938" s="1"/>
      <c r="O5938" s="1"/>
      <c r="P5938" s="1"/>
    </row>
    <row r="5939" spans="7:16" x14ac:dyDescent="0.2">
      <c r="O5939" s="1"/>
      <c r="P5939" s="1"/>
    </row>
    <row r="5940" spans="7:16" x14ac:dyDescent="0.2">
      <c r="G5940" s="1"/>
    </row>
    <row r="5941" spans="7:16" x14ac:dyDescent="0.2">
      <c r="G5941" s="1"/>
      <c r="O5941" s="1"/>
      <c r="P5941" s="1"/>
    </row>
    <row r="5942" spans="7:16" x14ac:dyDescent="0.2">
      <c r="G5942" s="1"/>
    </row>
    <row r="5943" spans="7:16" x14ac:dyDescent="0.2">
      <c r="G5943" s="1"/>
      <c r="O5943" s="1"/>
      <c r="P5943" s="1"/>
    </row>
    <row r="5944" spans="7:16" x14ac:dyDescent="0.2">
      <c r="O5944" s="1"/>
      <c r="P5944" s="1"/>
    </row>
    <row r="5945" spans="7:16" x14ac:dyDescent="0.2">
      <c r="G5945" s="1"/>
      <c r="O5945" s="1"/>
      <c r="P5945" s="1"/>
    </row>
    <row r="5946" spans="7:16" x14ac:dyDescent="0.2">
      <c r="G5946" s="1"/>
    </row>
    <row r="5947" spans="7:16" x14ac:dyDescent="0.2">
      <c r="G5947" s="1"/>
      <c r="O5947" s="1"/>
      <c r="P5947" s="1"/>
    </row>
    <row r="5949" spans="7:16" x14ac:dyDescent="0.2">
      <c r="G5949" s="1"/>
      <c r="O5949" s="1"/>
      <c r="P5949" s="1"/>
    </row>
    <row r="5950" spans="7:16" x14ac:dyDescent="0.2">
      <c r="G5950" s="1"/>
      <c r="O5950" s="1"/>
      <c r="P5950" s="1"/>
    </row>
    <row r="5951" spans="7:16" x14ac:dyDescent="0.2">
      <c r="O5951" s="1"/>
      <c r="P5951" s="1"/>
    </row>
    <row r="5953" spans="7:16" x14ac:dyDescent="0.2">
      <c r="G5953" s="1"/>
      <c r="O5953" s="1"/>
      <c r="P5953" s="1"/>
    </row>
    <row r="5954" spans="7:16" x14ac:dyDescent="0.2">
      <c r="G5954" s="1"/>
    </row>
    <row r="5955" spans="7:16" x14ac:dyDescent="0.2">
      <c r="G5955" s="1"/>
      <c r="O5955" s="1"/>
      <c r="P5955" s="1"/>
    </row>
    <row r="5956" spans="7:16" x14ac:dyDescent="0.2">
      <c r="G5956" s="1"/>
      <c r="O5956" s="1"/>
      <c r="P5956" s="1"/>
    </row>
    <row r="5957" spans="7:16" x14ac:dyDescent="0.2">
      <c r="G5957" s="1"/>
    </row>
    <row r="5958" spans="7:16" x14ac:dyDescent="0.2">
      <c r="G5958" s="1"/>
      <c r="O5958" s="1"/>
      <c r="P5958" s="1"/>
    </row>
    <row r="5959" spans="7:16" x14ac:dyDescent="0.2">
      <c r="G5959" s="1"/>
      <c r="O5959" s="1"/>
      <c r="P5959" s="1"/>
    </row>
    <row r="5960" spans="7:16" x14ac:dyDescent="0.2">
      <c r="G5960" s="1"/>
      <c r="O5960" s="1"/>
      <c r="P5960" s="1"/>
    </row>
    <row r="5961" spans="7:16" x14ac:dyDescent="0.2">
      <c r="G5961" s="1"/>
    </row>
    <row r="5962" spans="7:16" x14ac:dyDescent="0.2">
      <c r="G5962" s="1"/>
      <c r="O5962" s="1"/>
      <c r="P5962" s="1"/>
    </row>
    <row r="5963" spans="7:16" x14ac:dyDescent="0.2">
      <c r="G5963" s="1"/>
      <c r="O5963" s="1"/>
      <c r="P5963" s="1"/>
    </row>
    <row r="5964" spans="7:16" x14ac:dyDescent="0.2">
      <c r="G5964" s="1"/>
      <c r="O5964" s="1"/>
      <c r="P5964" s="1"/>
    </row>
    <row r="5965" spans="7:16" x14ac:dyDescent="0.2">
      <c r="G5965" s="1"/>
      <c r="O5965" s="1"/>
      <c r="P5965" s="1"/>
    </row>
    <row r="5967" spans="7:16" x14ac:dyDescent="0.2">
      <c r="G5967" s="1"/>
      <c r="O5967" s="1"/>
      <c r="P5967" s="1"/>
    </row>
    <row r="5968" spans="7:16" x14ac:dyDescent="0.2">
      <c r="O5968" s="1"/>
      <c r="P5968" s="1"/>
    </row>
    <row r="5969" spans="7:16" x14ac:dyDescent="0.2">
      <c r="O5969" s="1"/>
      <c r="P5969" s="1"/>
    </row>
    <row r="5970" spans="7:16" x14ac:dyDescent="0.2">
      <c r="O5970" s="1"/>
      <c r="P5970" s="1"/>
    </row>
    <row r="5971" spans="7:16" x14ac:dyDescent="0.2">
      <c r="O5971" s="1"/>
    </row>
    <row r="5973" spans="7:16" x14ac:dyDescent="0.2">
      <c r="G5973" s="1"/>
    </row>
    <row r="5974" spans="7:16" x14ac:dyDescent="0.2">
      <c r="G5974" s="1"/>
    </row>
    <row r="5975" spans="7:16" x14ac:dyDescent="0.2">
      <c r="G5975" s="1"/>
      <c r="O5975" s="1"/>
      <c r="P5975" s="1"/>
    </row>
    <row r="5976" spans="7:16" x14ac:dyDescent="0.2">
      <c r="G5976" s="1"/>
    </row>
    <row r="5977" spans="7:16" x14ac:dyDescent="0.2">
      <c r="G5977" s="1"/>
      <c r="O5977" s="1"/>
      <c r="P5977" s="1"/>
    </row>
    <row r="5978" spans="7:16" x14ac:dyDescent="0.2">
      <c r="G5978" s="1"/>
      <c r="O5978" s="1"/>
      <c r="P5978" s="1"/>
    </row>
    <row r="5979" spans="7:16" x14ac:dyDescent="0.2">
      <c r="G5979" s="1"/>
    </row>
    <row r="5980" spans="7:16" x14ac:dyDescent="0.2">
      <c r="G5980" s="1"/>
      <c r="O5980" s="1"/>
      <c r="P5980" s="1"/>
    </row>
    <row r="5981" spans="7:16" x14ac:dyDescent="0.2">
      <c r="G5981" s="1"/>
      <c r="O5981" s="1"/>
      <c r="P5981" s="1"/>
    </row>
    <row r="5982" spans="7:16" x14ac:dyDescent="0.2">
      <c r="O5982" s="1"/>
      <c r="P5982" s="1"/>
    </row>
    <row r="5983" spans="7:16" x14ac:dyDescent="0.2">
      <c r="O5983" s="1"/>
      <c r="P5983" s="1"/>
    </row>
    <row r="5984" spans="7:16" x14ac:dyDescent="0.2">
      <c r="G5984" s="1"/>
      <c r="O5984" s="1"/>
      <c r="P5984" s="1"/>
    </row>
    <row r="5985" spans="7:16" x14ac:dyDescent="0.2">
      <c r="O5985" s="1"/>
      <c r="P5985" s="1"/>
    </row>
    <row r="5987" spans="7:16" x14ac:dyDescent="0.2">
      <c r="G5987" s="1"/>
      <c r="O5987" s="1"/>
      <c r="P5987" s="1"/>
    </row>
    <row r="5988" spans="7:16" x14ac:dyDescent="0.2">
      <c r="G5988" s="1"/>
      <c r="O5988" s="1"/>
      <c r="P5988" s="1"/>
    </row>
    <row r="5989" spans="7:16" x14ac:dyDescent="0.2">
      <c r="O5989" s="1"/>
      <c r="P5989" s="1"/>
    </row>
    <row r="5990" spans="7:16" x14ac:dyDescent="0.2">
      <c r="G5990" s="1"/>
      <c r="O5990" s="1"/>
      <c r="P5990" s="1"/>
    </row>
    <row r="5991" spans="7:16" x14ac:dyDescent="0.2">
      <c r="G5991" s="1"/>
      <c r="O5991" s="1"/>
      <c r="P5991" s="1"/>
    </row>
    <row r="5994" spans="7:16" x14ac:dyDescent="0.2">
      <c r="O5994" s="1"/>
      <c r="P5994" s="1"/>
    </row>
    <row r="5995" spans="7:16" x14ac:dyDescent="0.2">
      <c r="G5995" s="1"/>
    </row>
    <row r="5996" spans="7:16" x14ac:dyDescent="0.2">
      <c r="O5996" s="1"/>
      <c r="P5996" s="1"/>
    </row>
    <row r="5997" spans="7:16" x14ac:dyDescent="0.2">
      <c r="G5997" s="1"/>
      <c r="O5997" s="1"/>
      <c r="P5997" s="1"/>
    </row>
    <row r="5999" spans="7:16" x14ac:dyDescent="0.2">
      <c r="G5999" s="1"/>
      <c r="O5999" s="1"/>
      <c r="P5999" s="1"/>
    </row>
    <row r="6000" spans="7:16" x14ac:dyDescent="0.2">
      <c r="G6000" s="1"/>
    </row>
    <row r="6001" spans="7:16" x14ac:dyDescent="0.2">
      <c r="G6001" s="1"/>
      <c r="O6001" s="1"/>
      <c r="P6001" s="1"/>
    </row>
    <row r="6002" spans="7:16" x14ac:dyDescent="0.2">
      <c r="G6002" s="1"/>
      <c r="O6002" s="1"/>
      <c r="P6002" s="1"/>
    </row>
    <row r="6003" spans="7:16" x14ac:dyDescent="0.2">
      <c r="O6003" s="1"/>
      <c r="P6003" s="1"/>
    </row>
    <row r="6004" spans="7:16" x14ac:dyDescent="0.2">
      <c r="O6004" s="1"/>
      <c r="P6004" s="1"/>
    </row>
    <row r="6007" spans="7:16" x14ac:dyDescent="0.2">
      <c r="G6007" s="1"/>
    </row>
    <row r="6008" spans="7:16" x14ac:dyDescent="0.2">
      <c r="G6008" s="1"/>
    </row>
    <row r="6009" spans="7:16" x14ac:dyDescent="0.2">
      <c r="G6009" s="1"/>
    </row>
    <row r="6010" spans="7:16" x14ac:dyDescent="0.2">
      <c r="O6010" s="1"/>
      <c r="P6010" s="1"/>
    </row>
    <row r="6011" spans="7:16" x14ac:dyDescent="0.2">
      <c r="G6011" s="1"/>
    </row>
    <row r="6012" spans="7:16" x14ac:dyDescent="0.2">
      <c r="O6012" s="1"/>
      <c r="P6012" s="1"/>
    </row>
    <row r="6013" spans="7:16" x14ac:dyDescent="0.2">
      <c r="O6013" s="1"/>
      <c r="P6013" s="1"/>
    </row>
    <row r="6014" spans="7:16" x14ac:dyDescent="0.2">
      <c r="G6014" s="1"/>
      <c r="O6014" s="1"/>
      <c r="P6014" s="1"/>
    </row>
    <row r="6015" spans="7:16" x14ac:dyDescent="0.2">
      <c r="G6015" s="1"/>
    </row>
    <row r="6016" spans="7:16" x14ac:dyDescent="0.2">
      <c r="G6016" s="1"/>
    </row>
    <row r="6017" spans="7:16" x14ac:dyDescent="0.2">
      <c r="G6017" s="1"/>
      <c r="O6017" s="1"/>
      <c r="P6017" s="1"/>
    </row>
    <row r="6018" spans="7:16" x14ac:dyDescent="0.2">
      <c r="G6018" s="1"/>
    </row>
    <row r="6019" spans="7:16" x14ac:dyDescent="0.2">
      <c r="G6019" s="1"/>
    </row>
    <row r="6020" spans="7:16" x14ac:dyDescent="0.2">
      <c r="G6020" s="1"/>
    </row>
    <row r="6021" spans="7:16" x14ac:dyDescent="0.2">
      <c r="G6021" s="1"/>
      <c r="O6021" s="1"/>
      <c r="P6021" s="1"/>
    </row>
    <row r="6022" spans="7:16" x14ac:dyDescent="0.2">
      <c r="O6022" s="1"/>
      <c r="P6022" s="1"/>
    </row>
    <row r="6023" spans="7:16" x14ac:dyDescent="0.2">
      <c r="G6023" s="1"/>
      <c r="O6023" s="1"/>
      <c r="P6023" s="1"/>
    </row>
    <row r="6024" spans="7:16" x14ac:dyDescent="0.2">
      <c r="G6024" s="1"/>
      <c r="O6024" s="1"/>
      <c r="P6024" s="1"/>
    </row>
    <row r="6025" spans="7:16" x14ac:dyDescent="0.2">
      <c r="G6025" s="1"/>
    </row>
    <row r="6026" spans="7:16" x14ac:dyDescent="0.2">
      <c r="G6026" s="1"/>
      <c r="O6026" s="1"/>
      <c r="P6026" s="1"/>
    </row>
    <row r="6027" spans="7:16" x14ac:dyDescent="0.2">
      <c r="O6027" s="1"/>
      <c r="P6027" s="1"/>
    </row>
    <row r="6028" spans="7:16" x14ac:dyDescent="0.2">
      <c r="O6028" s="1"/>
      <c r="P6028" s="1"/>
    </row>
    <row r="6029" spans="7:16" x14ac:dyDescent="0.2">
      <c r="G6029" s="1"/>
    </row>
    <row r="6030" spans="7:16" x14ac:dyDescent="0.2">
      <c r="G6030" s="1"/>
      <c r="O6030" s="1"/>
      <c r="P6030" s="1"/>
    </row>
    <row r="6031" spans="7:16" x14ac:dyDescent="0.2">
      <c r="G6031" s="1"/>
      <c r="O6031" s="1"/>
      <c r="P6031" s="1"/>
    </row>
    <row r="6032" spans="7:16" x14ac:dyDescent="0.2">
      <c r="G6032" s="1"/>
    </row>
    <row r="6033" spans="7:16" x14ac:dyDescent="0.2">
      <c r="G6033" s="1"/>
      <c r="O6033" s="1"/>
      <c r="P6033" s="1"/>
    </row>
    <row r="6034" spans="7:16" x14ac:dyDescent="0.2">
      <c r="O6034" s="1"/>
      <c r="P6034" s="1"/>
    </row>
    <row r="6035" spans="7:16" x14ac:dyDescent="0.2">
      <c r="G6035" s="1"/>
      <c r="O6035" s="1"/>
      <c r="P6035" s="1"/>
    </row>
    <row r="6036" spans="7:16" x14ac:dyDescent="0.2">
      <c r="G6036" s="1"/>
      <c r="O6036" s="1"/>
      <c r="P6036" s="1"/>
    </row>
    <row r="6037" spans="7:16" x14ac:dyDescent="0.2">
      <c r="G6037" s="1"/>
      <c r="O6037" s="1"/>
      <c r="P6037" s="1"/>
    </row>
    <row r="6038" spans="7:16" x14ac:dyDescent="0.2">
      <c r="G6038" s="1"/>
    </row>
    <row r="6039" spans="7:16" x14ac:dyDescent="0.2">
      <c r="G6039" s="1"/>
      <c r="O6039" s="1"/>
      <c r="P6039" s="1"/>
    </row>
    <row r="6040" spans="7:16" x14ac:dyDescent="0.2">
      <c r="G6040" s="1"/>
      <c r="O6040" s="1"/>
      <c r="P6040" s="1"/>
    </row>
    <row r="6041" spans="7:16" x14ac:dyDescent="0.2">
      <c r="O6041" s="1"/>
      <c r="P6041" s="1"/>
    </row>
    <row r="6043" spans="7:16" x14ac:dyDescent="0.2">
      <c r="G6043" s="1"/>
    </row>
    <row r="6045" spans="7:16" x14ac:dyDescent="0.2">
      <c r="O6045" s="1"/>
      <c r="P6045" s="1"/>
    </row>
    <row r="6046" spans="7:16" x14ac:dyDescent="0.2">
      <c r="G6046" s="1"/>
    </row>
    <row r="6048" spans="7:16" x14ac:dyDescent="0.2">
      <c r="G6048" s="1"/>
    </row>
    <row r="6049" spans="7:16" x14ac:dyDescent="0.2">
      <c r="G6049" s="1"/>
      <c r="O6049" s="1"/>
      <c r="P6049" s="1"/>
    </row>
    <row r="6051" spans="7:16" x14ac:dyDescent="0.2">
      <c r="G6051" s="1"/>
      <c r="O6051" s="1"/>
      <c r="P6051" s="1"/>
    </row>
    <row r="6053" spans="7:16" x14ac:dyDescent="0.2">
      <c r="O6053" s="1"/>
      <c r="P6053" s="1"/>
    </row>
    <row r="6054" spans="7:16" x14ac:dyDescent="0.2">
      <c r="G6054" s="1"/>
    </row>
    <row r="6055" spans="7:16" x14ac:dyDescent="0.2">
      <c r="O6055" s="1"/>
      <c r="P6055" s="1"/>
    </row>
    <row r="6056" spans="7:16" x14ac:dyDescent="0.2">
      <c r="G6056" s="1"/>
    </row>
    <row r="6057" spans="7:16" x14ac:dyDescent="0.2">
      <c r="O6057" s="1"/>
      <c r="P6057" s="1"/>
    </row>
    <row r="6058" spans="7:16" x14ac:dyDescent="0.2">
      <c r="O6058" s="1"/>
      <c r="P6058" s="1"/>
    </row>
    <row r="6059" spans="7:16" x14ac:dyDescent="0.2">
      <c r="G6059" s="1"/>
      <c r="O6059" s="1"/>
      <c r="P6059" s="1"/>
    </row>
    <row r="6060" spans="7:16" x14ac:dyDescent="0.2">
      <c r="G6060" s="1"/>
      <c r="O6060" s="1"/>
      <c r="P6060" s="1"/>
    </row>
    <row r="6061" spans="7:16" x14ac:dyDescent="0.2">
      <c r="G6061" s="1"/>
      <c r="O6061" s="1"/>
      <c r="P6061" s="1"/>
    </row>
    <row r="6062" spans="7:16" x14ac:dyDescent="0.2">
      <c r="G6062" s="1"/>
      <c r="O6062" s="1"/>
      <c r="P6062" s="1"/>
    </row>
    <row r="6064" spans="7:16" x14ac:dyDescent="0.2">
      <c r="G6064" s="1"/>
    </row>
    <row r="6065" spans="7:16" x14ac:dyDescent="0.2">
      <c r="G6065" s="1"/>
    </row>
    <row r="6066" spans="7:16" x14ac:dyDescent="0.2">
      <c r="G6066" s="1"/>
      <c r="O6066" s="1"/>
      <c r="P6066" s="1"/>
    </row>
    <row r="6067" spans="7:16" x14ac:dyDescent="0.2">
      <c r="G6067" s="1"/>
      <c r="O6067" s="1"/>
      <c r="P6067" s="1"/>
    </row>
    <row r="6070" spans="7:16" x14ac:dyDescent="0.2">
      <c r="O6070" s="1"/>
      <c r="P6070" s="1"/>
    </row>
    <row r="6071" spans="7:16" x14ac:dyDescent="0.2">
      <c r="G6071" s="1"/>
      <c r="O6071" s="1"/>
      <c r="P6071" s="1"/>
    </row>
    <row r="6072" spans="7:16" x14ac:dyDescent="0.2">
      <c r="G6072" s="1"/>
      <c r="O6072" s="1"/>
      <c r="P6072" s="1"/>
    </row>
    <row r="6073" spans="7:16" x14ac:dyDescent="0.2">
      <c r="G6073" s="1"/>
      <c r="O6073" s="1"/>
      <c r="P6073" s="1"/>
    </row>
    <row r="6074" spans="7:16" x14ac:dyDescent="0.2">
      <c r="G6074" s="1"/>
      <c r="O6074" s="1"/>
      <c r="P6074" s="1"/>
    </row>
    <row r="6075" spans="7:16" x14ac:dyDescent="0.2">
      <c r="G6075" s="1"/>
      <c r="O6075" s="1"/>
      <c r="P6075" s="1"/>
    </row>
    <row r="6076" spans="7:16" x14ac:dyDescent="0.2">
      <c r="O6076" s="1"/>
      <c r="P6076" s="1"/>
    </row>
    <row r="6077" spans="7:16" x14ac:dyDescent="0.2">
      <c r="O6077" s="1"/>
      <c r="P6077" s="1"/>
    </row>
    <row r="6078" spans="7:16" x14ac:dyDescent="0.2">
      <c r="G6078" s="1"/>
    </row>
    <row r="6079" spans="7:16" x14ac:dyDescent="0.2">
      <c r="G6079" s="1"/>
      <c r="O6079" s="1"/>
      <c r="P6079" s="1"/>
    </row>
    <row r="6080" spans="7:16" x14ac:dyDescent="0.2">
      <c r="G6080" s="1"/>
      <c r="O6080" s="1"/>
      <c r="P6080" s="1"/>
    </row>
    <row r="6081" spans="7:16" x14ac:dyDescent="0.2">
      <c r="G6081" s="1"/>
    </row>
    <row r="6083" spans="7:16" x14ac:dyDescent="0.2">
      <c r="G6083" s="1"/>
      <c r="O6083" s="1"/>
      <c r="P6083" s="1"/>
    </row>
    <row r="6084" spans="7:16" x14ac:dyDescent="0.2">
      <c r="G6084" s="1"/>
      <c r="O6084" s="1"/>
      <c r="P6084" s="1"/>
    </row>
    <row r="6085" spans="7:16" x14ac:dyDescent="0.2">
      <c r="G6085" s="1"/>
      <c r="O6085" s="1"/>
      <c r="P6085" s="1"/>
    </row>
    <row r="6086" spans="7:16" x14ac:dyDescent="0.2">
      <c r="O6086" s="1"/>
      <c r="P6086" s="1"/>
    </row>
    <row r="6087" spans="7:16" x14ac:dyDescent="0.2">
      <c r="O6087" s="1"/>
      <c r="P6087" s="1"/>
    </row>
    <row r="6088" spans="7:16" x14ac:dyDescent="0.2">
      <c r="G6088" s="1"/>
      <c r="O6088" s="1"/>
      <c r="P6088" s="1"/>
    </row>
    <row r="6089" spans="7:16" x14ac:dyDescent="0.2">
      <c r="O6089" s="1"/>
      <c r="P6089" s="1"/>
    </row>
    <row r="6090" spans="7:16" x14ac:dyDescent="0.2">
      <c r="G6090" s="1"/>
      <c r="O6090" s="1"/>
      <c r="P6090" s="1"/>
    </row>
    <row r="6094" spans="7:16" x14ac:dyDescent="0.2">
      <c r="G6094" s="1"/>
      <c r="O6094" s="1"/>
      <c r="P6094" s="1"/>
    </row>
    <row r="6095" spans="7:16" x14ac:dyDescent="0.2">
      <c r="G6095" s="1"/>
      <c r="O6095" s="1"/>
      <c r="P6095" s="1"/>
    </row>
    <row r="6096" spans="7:16" x14ac:dyDescent="0.2">
      <c r="G6096" s="1"/>
    </row>
    <row r="6098" spans="7:16" x14ac:dyDescent="0.2">
      <c r="O6098" s="1"/>
      <c r="P6098" s="1"/>
    </row>
    <row r="6099" spans="7:16" x14ac:dyDescent="0.2">
      <c r="G6099" s="1"/>
      <c r="O6099" s="1"/>
      <c r="P6099" s="1"/>
    </row>
    <row r="6100" spans="7:16" x14ac:dyDescent="0.2">
      <c r="G6100" s="1"/>
    </row>
    <row r="6101" spans="7:16" x14ac:dyDescent="0.2">
      <c r="G6101" s="1"/>
    </row>
    <row r="6102" spans="7:16" x14ac:dyDescent="0.2">
      <c r="G6102" s="1"/>
      <c r="O6102" s="1"/>
      <c r="P6102" s="1"/>
    </row>
    <row r="6104" spans="7:16" x14ac:dyDescent="0.2">
      <c r="G6104" s="1"/>
      <c r="O6104" s="1"/>
      <c r="P6104" s="1"/>
    </row>
    <row r="6105" spans="7:16" x14ac:dyDescent="0.2">
      <c r="G6105" s="1"/>
    </row>
    <row r="6106" spans="7:16" x14ac:dyDescent="0.2">
      <c r="G6106" s="1"/>
    </row>
    <row r="6107" spans="7:16" x14ac:dyDescent="0.2">
      <c r="O6107" s="1"/>
      <c r="P6107" s="1"/>
    </row>
    <row r="6109" spans="7:16" x14ac:dyDescent="0.2">
      <c r="G6109" s="1"/>
    </row>
    <row r="6111" spans="7:16" x14ac:dyDescent="0.2">
      <c r="G6111" s="1"/>
      <c r="O6111" s="1"/>
      <c r="P6111" s="1"/>
    </row>
    <row r="6112" spans="7:16" x14ac:dyDescent="0.2">
      <c r="O6112" s="1"/>
      <c r="P6112" s="1"/>
    </row>
    <row r="6113" spans="7:16" x14ac:dyDescent="0.2">
      <c r="G6113" s="1"/>
    </row>
    <row r="6114" spans="7:16" x14ac:dyDescent="0.2">
      <c r="O6114" s="1"/>
      <c r="P6114" s="1"/>
    </row>
    <row r="6115" spans="7:16" x14ac:dyDescent="0.2">
      <c r="G6115" s="1"/>
      <c r="O6115" s="1"/>
      <c r="P6115" s="1"/>
    </row>
    <row r="6117" spans="7:16" x14ac:dyDescent="0.2">
      <c r="O6117" s="1"/>
      <c r="P6117" s="1"/>
    </row>
    <row r="6118" spans="7:16" x14ac:dyDescent="0.2">
      <c r="O6118" s="1"/>
    </row>
    <row r="6119" spans="7:16" x14ac:dyDescent="0.2">
      <c r="G6119" s="1"/>
      <c r="O6119" s="1"/>
      <c r="P6119" s="1"/>
    </row>
    <row r="6120" spans="7:16" x14ac:dyDescent="0.2">
      <c r="O6120" s="1"/>
      <c r="P6120" s="1"/>
    </row>
    <row r="6122" spans="7:16" x14ac:dyDescent="0.2">
      <c r="G6122" s="1"/>
    </row>
    <row r="6123" spans="7:16" x14ac:dyDescent="0.2">
      <c r="G6123" s="1"/>
      <c r="O6123" s="1"/>
      <c r="P6123" s="1"/>
    </row>
    <row r="6124" spans="7:16" x14ac:dyDescent="0.2">
      <c r="G6124" s="1"/>
      <c r="O6124" s="1"/>
      <c r="P6124" s="1"/>
    </row>
    <row r="6125" spans="7:16" x14ac:dyDescent="0.2">
      <c r="G6125" s="1"/>
      <c r="O6125" s="1"/>
      <c r="P6125" s="1"/>
    </row>
    <row r="6126" spans="7:16" x14ac:dyDescent="0.2">
      <c r="O6126" s="1"/>
      <c r="P6126" s="1"/>
    </row>
    <row r="6127" spans="7:16" x14ac:dyDescent="0.2">
      <c r="G6127" s="1"/>
      <c r="O6127" s="1"/>
      <c r="P6127" s="1"/>
    </row>
    <row r="6128" spans="7:16" x14ac:dyDescent="0.2">
      <c r="G6128" s="1"/>
    </row>
    <row r="6129" spans="7:16" x14ac:dyDescent="0.2">
      <c r="G6129" s="1"/>
      <c r="O6129" s="1"/>
      <c r="P6129" s="1"/>
    </row>
    <row r="6130" spans="7:16" x14ac:dyDescent="0.2">
      <c r="G6130" s="1"/>
    </row>
    <row r="6131" spans="7:16" x14ac:dyDescent="0.2">
      <c r="O6131" s="1"/>
      <c r="P6131" s="1"/>
    </row>
    <row r="6132" spans="7:16" x14ac:dyDescent="0.2">
      <c r="G6132" s="1"/>
    </row>
    <row r="6133" spans="7:16" x14ac:dyDescent="0.2">
      <c r="G6133" s="1"/>
      <c r="O6133" s="1"/>
      <c r="P6133" s="1"/>
    </row>
    <row r="6134" spans="7:16" x14ac:dyDescent="0.2">
      <c r="O6134" s="1"/>
      <c r="P6134" s="1"/>
    </row>
    <row r="6135" spans="7:16" x14ac:dyDescent="0.2">
      <c r="O6135" s="1"/>
      <c r="P6135" s="1"/>
    </row>
    <row r="6136" spans="7:16" x14ac:dyDescent="0.2">
      <c r="G6136" s="1"/>
    </row>
    <row r="6137" spans="7:16" x14ac:dyDescent="0.2">
      <c r="O6137" s="1"/>
      <c r="P6137" s="1"/>
    </row>
    <row r="6138" spans="7:16" x14ac:dyDescent="0.2">
      <c r="G6138" s="1"/>
    </row>
    <row r="6139" spans="7:16" x14ac:dyDescent="0.2">
      <c r="G6139" s="1"/>
      <c r="O6139" s="1"/>
      <c r="P6139" s="1"/>
    </row>
    <row r="6140" spans="7:16" x14ac:dyDescent="0.2">
      <c r="G6140" s="1"/>
      <c r="O6140" s="1"/>
      <c r="P6140" s="1"/>
    </row>
    <row r="6142" spans="7:16" x14ac:dyDescent="0.2">
      <c r="G6142" s="1"/>
    </row>
    <row r="6144" spans="7:16" x14ac:dyDescent="0.2">
      <c r="G6144" s="1"/>
      <c r="O6144" s="1"/>
      <c r="P6144" s="1"/>
    </row>
    <row r="6145" spans="7:16" x14ac:dyDescent="0.2">
      <c r="O6145" s="1"/>
      <c r="P6145" s="1"/>
    </row>
    <row r="6146" spans="7:16" x14ac:dyDescent="0.2">
      <c r="G6146" s="1"/>
    </row>
    <row r="6149" spans="7:16" x14ac:dyDescent="0.2">
      <c r="G6149" s="1"/>
      <c r="O6149" s="1"/>
      <c r="P6149" s="1"/>
    </row>
    <row r="6150" spans="7:16" x14ac:dyDescent="0.2">
      <c r="G6150" s="1"/>
      <c r="O6150" s="1"/>
      <c r="P6150" s="1"/>
    </row>
    <row r="6151" spans="7:16" x14ac:dyDescent="0.2">
      <c r="G6151" s="1"/>
      <c r="O6151" s="1"/>
      <c r="P6151" s="1"/>
    </row>
    <row r="6152" spans="7:16" x14ac:dyDescent="0.2">
      <c r="G6152" s="1"/>
    </row>
    <row r="6153" spans="7:16" x14ac:dyDescent="0.2">
      <c r="O6153" s="1"/>
      <c r="P6153" s="1"/>
    </row>
    <row r="6154" spans="7:16" x14ac:dyDescent="0.2">
      <c r="G6154" s="1"/>
      <c r="O6154" s="1"/>
      <c r="P6154" s="1"/>
    </row>
    <row r="6155" spans="7:16" x14ac:dyDescent="0.2">
      <c r="O6155" s="1"/>
      <c r="P6155" s="1"/>
    </row>
    <row r="6156" spans="7:16" x14ac:dyDescent="0.2">
      <c r="O6156" s="1"/>
    </row>
    <row r="6157" spans="7:16" x14ac:dyDescent="0.2">
      <c r="G6157" s="1"/>
      <c r="O6157" s="1"/>
      <c r="P6157" s="1"/>
    </row>
    <row r="6158" spans="7:16" x14ac:dyDescent="0.2">
      <c r="G6158" s="1"/>
    </row>
    <row r="6159" spans="7:16" x14ac:dyDescent="0.2">
      <c r="G6159" s="1"/>
    </row>
    <row r="6160" spans="7:16" x14ac:dyDescent="0.2">
      <c r="G6160" s="1"/>
      <c r="O6160" s="1"/>
      <c r="P6160" s="1"/>
    </row>
    <row r="6162" spans="7:16" x14ac:dyDescent="0.2">
      <c r="G6162" s="1"/>
      <c r="O6162" s="1"/>
      <c r="P6162" s="1"/>
    </row>
    <row r="6163" spans="7:16" x14ac:dyDescent="0.2">
      <c r="G6163" s="1"/>
    </row>
    <row r="6164" spans="7:16" x14ac:dyDescent="0.2">
      <c r="G6164" s="1"/>
      <c r="O6164" s="1"/>
      <c r="P6164" s="1"/>
    </row>
    <row r="6165" spans="7:16" x14ac:dyDescent="0.2">
      <c r="G6165" s="1"/>
    </row>
    <row r="6166" spans="7:16" x14ac:dyDescent="0.2">
      <c r="G6166" s="1"/>
    </row>
    <row r="6167" spans="7:16" x14ac:dyDescent="0.2">
      <c r="G6167" s="1"/>
    </row>
    <row r="6168" spans="7:16" x14ac:dyDescent="0.2">
      <c r="G6168" s="1"/>
    </row>
    <row r="6169" spans="7:16" x14ac:dyDescent="0.2">
      <c r="G6169" s="1"/>
    </row>
    <row r="6170" spans="7:16" x14ac:dyDescent="0.2">
      <c r="G6170" s="1"/>
    </row>
    <row r="6171" spans="7:16" x14ac:dyDescent="0.2">
      <c r="G6171" s="1"/>
      <c r="O6171" s="1"/>
      <c r="P6171" s="1"/>
    </row>
    <row r="6173" spans="7:16" x14ac:dyDescent="0.2">
      <c r="G6173" s="1"/>
    </row>
    <row r="6174" spans="7:16" x14ac:dyDescent="0.2">
      <c r="G6174" s="1"/>
      <c r="O6174" s="1"/>
    </row>
    <row r="6175" spans="7:16" x14ac:dyDescent="0.2">
      <c r="G6175" s="1"/>
    </row>
    <row r="6176" spans="7:16" x14ac:dyDescent="0.2">
      <c r="G6176" s="1"/>
    </row>
    <row r="6178" spans="7:16" x14ac:dyDescent="0.2">
      <c r="G6178" s="1"/>
    </row>
    <row r="6179" spans="7:16" x14ac:dyDescent="0.2">
      <c r="G6179" s="1"/>
      <c r="O6179" s="1"/>
      <c r="P6179" s="1"/>
    </row>
    <row r="6180" spans="7:16" x14ac:dyDescent="0.2">
      <c r="G6180" s="1"/>
    </row>
    <row r="6181" spans="7:16" x14ac:dyDescent="0.2">
      <c r="G6181" s="1"/>
      <c r="O6181" s="1"/>
      <c r="P6181" s="1"/>
    </row>
    <row r="6182" spans="7:16" x14ac:dyDescent="0.2">
      <c r="G6182" s="1"/>
    </row>
    <row r="6183" spans="7:16" x14ac:dyDescent="0.2">
      <c r="G6183" s="1"/>
    </row>
    <row r="6184" spans="7:16" x14ac:dyDescent="0.2">
      <c r="G6184" s="1"/>
      <c r="O6184" s="1"/>
      <c r="P6184" s="1"/>
    </row>
    <row r="6185" spans="7:16" x14ac:dyDescent="0.2">
      <c r="G6185" s="1"/>
    </row>
    <row r="6186" spans="7:16" x14ac:dyDescent="0.2">
      <c r="G6186" s="1"/>
      <c r="O6186" s="1"/>
      <c r="P6186" s="1"/>
    </row>
    <row r="6187" spans="7:16" x14ac:dyDescent="0.2">
      <c r="O6187" s="1"/>
      <c r="P6187" s="1"/>
    </row>
    <row r="6188" spans="7:16" x14ac:dyDescent="0.2">
      <c r="O6188" s="1"/>
      <c r="P6188" s="1"/>
    </row>
    <row r="6189" spans="7:16" x14ac:dyDescent="0.2">
      <c r="G6189" s="1"/>
      <c r="O6189" s="1"/>
      <c r="P6189" s="1"/>
    </row>
    <row r="6190" spans="7:16" x14ac:dyDescent="0.2">
      <c r="O6190" s="1"/>
    </row>
    <row r="6191" spans="7:16" x14ac:dyDescent="0.2">
      <c r="O6191" s="1"/>
      <c r="P6191" s="1"/>
    </row>
    <row r="6192" spans="7:16" x14ac:dyDescent="0.2">
      <c r="G6192" s="1"/>
      <c r="O6192" s="1"/>
    </row>
    <row r="6193" spans="7:16" x14ac:dyDescent="0.2">
      <c r="G6193" s="1"/>
      <c r="O6193" s="1"/>
      <c r="P6193" s="1"/>
    </row>
    <row r="6194" spans="7:16" x14ac:dyDescent="0.2">
      <c r="G6194" s="1"/>
      <c r="O6194" s="1"/>
      <c r="P6194" s="1"/>
    </row>
    <row r="6195" spans="7:16" x14ac:dyDescent="0.2">
      <c r="G6195" s="1"/>
    </row>
    <row r="6196" spans="7:16" x14ac:dyDescent="0.2">
      <c r="G6196" s="1"/>
    </row>
    <row r="6197" spans="7:16" x14ac:dyDescent="0.2">
      <c r="O6197" s="1"/>
      <c r="P6197" s="1"/>
    </row>
    <row r="6198" spans="7:16" x14ac:dyDescent="0.2">
      <c r="G6198" s="1"/>
      <c r="O6198" s="1"/>
      <c r="P6198" s="1"/>
    </row>
    <row r="6199" spans="7:16" x14ac:dyDescent="0.2">
      <c r="G6199" s="1"/>
      <c r="O6199" s="1"/>
      <c r="P6199" s="1"/>
    </row>
    <row r="6200" spans="7:16" x14ac:dyDescent="0.2">
      <c r="G6200" s="1"/>
      <c r="O6200" s="1"/>
    </row>
    <row r="6201" spans="7:16" x14ac:dyDescent="0.2">
      <c r="G6201" s="1"/>
      <c r="O6201" s="1"/>
      <c r="P6201" s="1"/>
    </row>
    <row r="6202" spans="7:16" x14ac:dyDescent="0.2">
      <c r="G6202" s="1"/>
    </row>
    <row r="6203" spans="7:16" x14ac:dyDescent="0.2">
      <c r="G6203" s="1"/>
      <c r="O6203" s="1"/>
      <c r="P6203" s="1"/>
    </row>
    <row r="6204" spans="7:16" x14ac:dyDescent="0.2">
      <c r="O6204" s="1"/>
      <c r="P6204" s="1"/>
    </row>
    <row r="6205" spans="7:16" x14ac:dyDescent="0.2">
      <c r="O6205" s="1"/>
      <c r="P6205" s="1"/>
    </row>
    <row r="6207" spans="7:16" x14ac:dyDescent="0.2">
      <c r="G6207" s="1"/>
      <c r="O6207" s="1"/>
      <c r="P6207" s="1"/>
    </row>
    <row r="6208" spans="7:16" x14ac:dyDescent="0.2">
      <c r="O6208" s="1"/>
      <c r="P6208" s="1"/>
    </row>
    <row r="6209" spans="7:16" x14ac:dyDescent="0.2">
      <c r="G6209" s="1"/>
      <c r="O6209" s="1"/>
      <c r="P6209" s="1"/>
    </row>
    <row r="6210" spans="7:16" x14ac:dyDescent="0.2">
      <c r="G6210" s="1"/>
      <c r="O6210" s="1"/>
      <c r="P6210" s="1"/>
    </row>
    <row r="6211" spans="7:16" x14ac:dyDescent="0.2">
      <c r="G6211" s="1"/>
      <c r="O6211" s="1"/>
      <c r="P6211" s="1"/>
    </row>
    <row r="6212" spans="7:16" x14ac:dyDescent="0.2">
      <c r="G6212" s="1"/>
    </row>
    <row r="6214" spans="7:16" x14ac:dyDescent="0.2">
      <c r="O6214" s="1"/>
      <c r="P6214" s="1"/>
    </row>
    <row r="6215" spans="7:16" x14ac:dyDescent="0.2">
      <c r="G6215" s="1"/>
    </row>
    <row r="6216" spans="7:16" x14ac:dyDescent="0.2">
      <c r="O6216" s="1"/>
      <c r="P6216" s="1"/>
    </row>
    <row r="6217" spans="7:16" x14ac:dyDescent="0.2">
      <c r="G6217" s="1"/>
    </row>
    <row r="6219" spans="7:16" x14ac:dyDescent="0.2">
      <c r="O6219" s="1"/>
      <c r="P6219" s="1"/>
    </row>
    <row r="6220" spans="7:16" x14ac:dyDescent="0.2">
      <c r="G6220" s="1"/>
    </row>
    <row r="6221" spans="7:16" x14ac:dyDescent="0.2">
      <c r="G6221" s="1"/>
    </row>
    <row r="6222" spans="7:16" x14ac:dyDescent="0.2">
      <c r="O6222" s="1"/>
      <c r="P6222" s="1"/>
    </row>
    <row r="6223" spans="7:16" x14ac:dyDescent="0.2">
      <c r="G6223" s="1"/>
      <c r="O6223" s="1"/>
      <c r="P6223" s="1"/>
    </row>
    <row r="6224" spans="7:16" x14ac:dyDescent="0.2">
      <c r="O6224" s="1"/>
      <c r="P6224" s="1"/>
    </row>
    <row r="6226" spans="7:16" x14ac:dyDescent="0.2">
      <c r="G6226" s="1"/>
    </row>
    <row r="6227" spans="7:16" x14ac:dyDescent="0.2">
      <c r="G6227" s="1"/>
    </row>
    <row r="6228" spans="7:16" x14ac:dyDescent="0.2">
      <c r="O6228" s="1"/>
      <c r="P6228" s="1"/>
    </row>
    <row r="6229" spans="7:16" x14ac:dyDescent="0.2">
      <c r="G6229" s="1"/>
      <c r="O6229" s="1"/>
      <c r="P6229" s="1"/>
    </row>
    <row r="6230" spans="7:16" x14ac:dyDescent="0.2">
      <c r="G6230" s="1"/>
      <c r="O6230" s="1"/>
      <c r="P6230" s="1"/>
    </row>
    <row r="6231" spans="7:16" x14ac:dyDescent="0.2">
      <c r="G6231" s="1"/>
    </row>
    <row r="6232" spans="7:16" x14ac:dyDescent="0.2">
      <c r="O6232" s="1"/>
      <c r="P6232" s="1"/>
    </row>
    <row r="6233" spans="7:16" x14ac:dyDescent="0.2">
      <c r="G6233" s="1"/>
    </row>
    <row r="6234" spans="7:16" x14ac:dyDescent="0.2">
      <c r="G6234" s="1"/>
    </row>
    <row r="6235" spans="7:16" x14ac:dyDescent="0.2">
      <c r="O6235" s="1"/>
      <c r="P6235" s="1"/>
    </row>
    <row r="6236" spans="7:16" x14ac:dyDescent="0.2">
      <c r="O6236" s="1"/>
      <c r="P6236" s="1"/>
    </row>
    <row r="6237" spans="7:16" x14ac:dyDescent="0.2">
      <c r="O6237" s="1"/>
      <c r="P6237" s="1"/>
    </row>
    <row r="6238" spans="7:16" x14ac:dyDescent="0.2">
      <c r="O6238" s="1"/>
      <c r="P6238" s="1"/>
    </row>
    <row r="6239" spans="7:16" x14ac:dyDescent="0.2">
      <c r="G6239" s="1"/>
      <c r="O6239" s="1"/>
      <c r="P6239" s="1"/>
    </row>
    <row r="6240" spans="7:16" x14ac:dyDescent="0.2">
      <c r="G6240" s="1"/>
      <c r="O6240" s="1"/>
      <c r="P6240" s="1"/>
    </row>
    <row r="6242" spans="7:16" x14ac:dyDescent="0.2">
      <c r="O6242" s="1"/>
      <c r="P6242" s="1"/>
    </row>
    <row r="6243" spans="7:16" x14ac:dyDescent="0.2">
      <c r="O6243" s="1"/>
      <c r="P6243" s="1"/>
    </row>
    <row r="6245" spans="7:16" x14ac:dyDescent="0.2">
      <c r="O6245" s="1"/>
      <c r="P6245" s="1"/>
    </row>
    <row r="6247" spans="7:16" x14ac:dyDescent="0.2">
      <c r="G6247" s="1"/>
    </row>
    <row r="6248" spans="7:16" x14ac:dyDescent="0.2">
      <c r="G6248" s="1"/>
      <c r="O6248" s="1"/>
      <c r="P6248" s="1"/>
    </row>
    <row r="6251" spans="7:16" x14ac:dyDescent="0.2">
      <c r="G6251" s="1"/>
    </row>
    <row r="6252" spans="7:16" x14ac:dyDescent="0.2">
      <c r="G6252" s="1"/>
      <c r="O6252" s="1"/>
      <c r="P6252" s="1"/>
    </row>
    <row r="6254" spans="7:16" x14ac:dyDescent="0.2">
      <c r="G6254" s="1"/>
    </row>
    <row r="6255" spans="7:16" x14ac:dyDescent="0.2">
      <c r="G6255" s="1"/>
    </row>
    <row r="6256" spans="7:16" x14ac:dyDescent="0.2">
      <c r="G6256" s="1"/>
    </row>
    <row r="6257" spans="7:16" x14ac:dyDescent="0.2">
      <c r="O6257" s="1"/>
      <c r="P6257" s="1"/>
    </row>
    <row r="6258" spans="7:16" x14ac:dyDescent="0.2">
      <c r="G6258" s="1"/>
      <c r="O6258" s="1"/>
      <c r="P6258" s="1"/>
    </row>
    <row r="6259" spans="7:16" x14ac:dyDescent="0.2">
      <c r="G6259" s="1"/>
    </row>
    <row r="6260" spans="7:16" x14ac:dyDescent="0.2">
      <c r="O6260" s="1"/>
      <c r="P6260" s="1"/>
    </row>
    <row r="6261" spans="7:16" x14ac:dyDescent="0.2">
      <c r="O6261" s="1"/>
      <c r="P6261" s="1"/>
    </row>
    <row r="6262" spans="7:16" x14ac:dyDescent="0.2">
      <c r="G6262" s="1"/>
      <c r="O6262" s="1"/>
      <c r="P6262" s="1"/>
    </row>
    <row r="6263" spans="7:16" x14ac:dyDescent="0.2">
      <c r="G6263" s="1"/>
    </row>
    <row r="6264" spans="7:16" x14ac:dyDescent="0.2">
      <c r="G6264" s="1"/>
      <c r="O6264" s="1"/>
      <c r="P6264" s="1"/>
    </row>
    <row r="6265" spans="7:16" x14ac:dyDescent="0.2">
      <c r="G6265" s="1"/>
    </row>
    <row r="6266" spans="7:16" x14ac:dyDescent="0.2">
      <c r="O6266" s="1"/>
      <c r="P6266" s="1"/>
    </row>
    <row r="6267" spans="7:16" x14ac:dyDescent="0.2">
      <c r="G6267" s="1"/>
      <c r="O6267" s="1"/>
      <c r="P6267" s="1"/>
    </row>
    <row r="6268" spans="7:16" x14ac:dyDescent="0.2">
      <c r="G6268" s="1"/>
    </row>
    <row r="6269" spans="7:16" x14ac:dyDescent="0.2">
      <c r="G6269" s="1"/>
    </row>
    <row r="6270" spans="7:16" x14ac:dyDescent="0.2">
      <c r="G6270" s="1"/>
      <c r="O6270" s="1"/>
      <c r="P6270" s="1"/>
    </row>
    <row r="6271" spans="7:16" x14ac:dyDescent="0.2">
      <c r="O6271" s="1"/>
      <c r="P6271" s="1"/>
    </row>
    <row r="6272" spans="7:16" x14ac:dyDescent="0.2">
      <c r="G6272" s="1"/>
    </row>
    <row r="6273" spans="7:16" x14ac:dyDescent="0.2">
      <c r="G6273" s="1"/>
      <c r="O6273" s="1"/>
      <c r="P6273" s="1"/>
    </row>
    <row r="6274" spans="7:16" x14ac:dyDescent="0.2">
      <c r="O6274" s="1"/>
      <c r="P6274" s="1"/>
    </row>
    <row r="6275" spans="7:16" x14ac:dyDescent="0.2">
      <c r="O6275" s="1"/>
      <c r="P6275" s="1"/>
    </row>
    <row r="6276" spans="7:16" x14ac:dyDescent="0.2">
      <c r="G6276" s="1"/>
    </row>
    <row r="6277" spans="7:16" x14ac:dyDescent="0.2">
      <c r="G6277" s="1"/>
    </row>
    <row r="6278" spans="7:16" x14ac:dyDescent="0.2">
      <c r="G6278" s="1"/>
    </row>
    <row r="6280" spans="7:16" x14ac:dyDescent="0.2">
      <c r="G6280" s="1"/>
      <c r="O6280" s="1"/>
      <c r="P6280" s="1"/>
    </row>
    <row r="6281" spans="7:16" x14ac:dyDescent="0.2">
      <c r="G6281" s="1"/>
    </row>
    <row r="6282" spans="7:16" x14ac:dyDescent="0.2">
      <c r="O6282" s="1"/>
      <c r="P6282" s="1"/>
    </row>
    <row r="6283" spans="7:16" x14ac:dyDescent="0.2">
      <c r="G6283" s="1"/>
      <c r="O6283" s="1"/>
      <c r="P6283" s="1"/>
    </row>
    <row r="6285" spans="7:16" x14ac:dyDescent="0.2">
      <c r="G6285" s="1"/>
    </row>
    <row r="6286" spans="7:16" x14ac:dyDescent="0.2">
      <c r="G6286" s="1"/>
    </row>
    <row r="6288" spans="7:16" x14ac:dyDescent="0.2">
      <c r="G6288" s="1"/>
    </row>
    <row r="6289" spans="7:16" x14ac:dyDescent="0.2">
      <c r="G6289" s="1"/>
    </row>
    <row r="6291" spans="7:16" x14ac:dyDescent="0.2">
      <c r="G6291" s="1"/>
      <c r="O6291" s="1"/>
      <c r="P6291" s="1"/>
    </row>
    <row r="6292" spans="7:16" x14ac:dyDescent="0.2">
      <c r="G6292" s="1"/>
      <c r="O6292" s="1"/>
    </row>
    <row r="6293" spans="7:16" x14ac:dyDescent="0.2">
      <c r="G6293" s="1"/>
      <c r="O6293" s="1"/>
      <c r="P6293" s="1"/>
    </row>
    <row r="6294" spans="7:16" x14ac:dyDescent="0.2">
      <c r="G6294" s="1"/>
      <c r="O6294" s="1"/>
      <c r="P6294" s="1"/>
    </row>
    <row r="6295" spans="7:16" x14ac:dyDescent="0.2">
      <c r="G6295" s="1"/>
    </row>
    <row r="6296" spans="7:16" x14ac:dyDescent="0.2">
      <c r="G6296" s="1"/>
      <c r="O6296" s="1"/>
      <c r="P6296" s="1"/>
    </row>
    <row r="6298" spans="7:16" x14ac:dyDescent="0.2">
      <c r="G6298" s="1"/>
    </row>
    <row r="6299" spans="7:16" x14ac:dyDescent="0.2">
      <c r="O6299" s="1"/>
      <c r="P6299" s="1"/>
    </row>
    <row r="6300" spans="7:16" x14ac:dyDescent="0.2">
      <c r="G6300" s="1"/>
    </row>
    <row r="6302" spans="7:16" x14ac:dyDescent="0.2">
      <c r="G6302" s="1"/>
    </row>
    <row r="6305" spans="7:16" x14ac:dyDescent="0.2">
      <c r="G6305" s="1"/>
    </row>
    <row r="6306" spans="7:16" x14ac:dyDescent="0.2">
      <c r="G6306" s="1"/>
      <c r="O6306" s="1"/>
      <c r="P6306" s="1"/>
    </row>
    <row r="6307" spans="7:16" x14ac:dyDescent="0.2">
      <c r="G6307" s="1"/>
    </row>
    <row r="6308" spans="7:16" x14ac:dyDescent="0.2">
      <c r="G6308" s="1"/>
    </row>
    <row r="6309" spans="7:16" x14ac:dyDescent="0.2">
      <c r="G6309" s="1"/>
    </row>
    <row r="6310" spans="7:16" x14ac:dyDescent="0.2">
      <c r="O6310" s="1"/>
      <c r="P6310" s="1"/>
    </row>
    <row r="6311" spans="7:16" x14ac:dyDescent="0.2">
      <c r="G6311" s="1"/>
    </row>
    <row r="6312" spans="7:16" x14ac:dyDescent="0.2">
      <c r="G6312" s="1"/>
    </row>
    <row r="6313" spans="7:16" x14ac:dyDescent="0.2">
      <c r="G6313" s="1"/>
    </row>
    <row r="6314" spans="7:16" x14ac:dyDescent="0.2">
      <c r="G6314" s="1"/>
      <c r="O6314" s="1"/>
      <c r="P6314" s="1"/>
    </row>
    <row r="6316" spans="7:16" x14ac:dyDescent="0.2">
      <c r="O6316" s="1"/>
      <c r="P6316" s="1"/>
    </row>
    <row r="6317" spans="7:16" x14ac:dyDescent="0.2">
      <c r="G6317" s="1"/>
      <c r="O6317" s="1"/>
      <c r="P6317" s="1"/>
    </row>
    <row r="6319" spans="7:16" x14ac:dyDescent="0.2">
      <c r="G6319" s="1"/>
      <c r="O6319" s="1"/>
      <c r="P6319" s="1"/>
    </row>
    <row r="6320" spans="7:16" x14ac:dyDescent="0.2">
      <c r="G6320" s="1"/>
    </row>
    <row r="6321" spans="7:16" x14ac:dyDescent="0.2">
      <c r="G6321" s="1"/>
      <c r="O6321" s="1"/>
      <c r="P6321" s="1"/>
    </row>
    <row r="6322" spans="7:16" x14ac:dyDescent="0.2">
      <c r="G6322" s="1"/>
      <c r="O6322" s="1"/>
      <c r="P6322" s="1"/>
    </row>
    <row r="6323" spans="7:16" x14ac:dyDescent="0.2">
      <c r="G6323" s="1"/>
    </row>
    <row r="6324" spans="7:16" x14ac:dyDescent="0.2">
      <c r="G6324" s="1"/>
      <c r="O6324" s="1"/>
      <c r="P6324" s="1"/>
    </row>
    <row r="6325" spans="7:16" x14ac:dyDescent="0.2">
      <c r="G6325" s="1"/>
    </row>
    <row r="6326" spans="7:16" x14ac:dyDescent="0.2">
      <c r="G6326" s="1"/>
    </row>
    <row r="6327" spans="7:16" x14ac:dyDescent="0.2">
      <c r="G6327" s="1"/>
    </row>
    <row r="6328" spans="7:16" x14ac:dyDescent="0.2">
      <c r="G6328" s="1"/>
    </row>
    <row r="6330" spans="7:16" x14ac:dyDescent="0.2">
      <c r="G6330" s="1"/>
      <c r="O6330" s="1"/>
      <c r="P6330" s="1"/>
    </row>
    <row r="6331" spans="7:16" x14ac:dyDescent="0.2">
      <c r="G6331" s="1"/>
    </row>
    <row r="6332" spans="7:16" x14ac:dyDescent="0.2">
      <c r="G6332" s="1"/>
    </row>
    <row r="6333" spans="7:16" x14ac:dyDescent="0.2">
      <c r="G6333" s="1"/>
      <c r="O6333" s="1"/>
      <c r="P6333" s="1"/>
    </row>
    <row r="6334" spans="7:16" x14ac:dyDescent="0.2">
      <c r="O6334" s="1"/>
      <c r="P6334" s="1"/>
    </row>
    <row r="6335" spans="7:16" x14ac:dyDescent="0.2">
      <c r="O6335" s="1"/>
      <c r="P6335" s="1"/>
    </row>
    <row r="6336" spans="7:16" x14ac:dyDescent="0.2">
      <c r="G6336" s="1"/>
    </row>
    <row r="6337" spans="7:16" x14ac:dyDescent="0.2">
      <c r="G6337" s="1"/>
    </row>
    <row r="6338" spans="7:16" x14ac:dyDescent="0.2">
      <c r="G6338" s="1"/>
    </row>
    <row r="6339" spans="7:16" x14ac:dyDescent="0.2">
      <c r="G6339" s="1"/>
    </row>
    <row r="6340" spans="7:16" x14ac:dyDescent="0.2">
      <c r="G6340" s="1"/>
      <c r="O6340" s="1"/>
      <c r="P6340" s="1"/>
    </row>
    <row r="6341" spans="7:16" x14ac:dyDescent="0.2">
      <c r="G6341" s="1"/>
    </row>
    <row r="6342" spans="7:16" x14ac:dyDescent="0.2">
      <c r="G6342" s="1"/>
    </row>
    <row r="6343" spans="7:16" x14ac:dyDescent="0.2">
      <c r="G6343" s="1"/>
    </row>
    <row r="6345" spans="7:16" x14ac:dyDescent="0.2">
      <c r="G6345" s="1"/>
      <c r="O6345" s="1"/>
      <c r="P6345" s="1"/>
    </row>
    <row r="6346" spans="7:16" x14ac:dyDescent="0.2">
      <c r="G6346" s="1"/>
      <c r="O6346" s="1"/>
      <c r="P6346" s="1"/>
    </row>
    <row r="6347" spans="7:16" x14ac:dyDescent="0.2">
      <c r="O6347" s="1"/>
      <c r="P6347" s="1"/>
    </row>
    <row r="6348" spans="7:16" x14ac:dyDescent="0.2">
      <c r="G6348" s="1"/>
    </row>
    <row r="6349" spans="7:16" x14ac:dyDescent="0.2">
      <c r="G6349" s="1"/>
      <c r="O6349" s="1"/>
      <c r="P6349" s="1"/>
    </row>
    <row r="6350" spans="7:16" x14ac:dyDescent="0.2">
      <c r="G6350" s="1"/>
      <c r="O6350" s="1"/>
      <c r="P6350" s="1"/>
    </row>
    <row r="6351" spans="7:16" x14ac:dyDescent="0.2">
      <c r="G6351" s="1"/>
    </row>
    <row r="6352" spans="7:16" x14ac:dyDescent="0.2">
      <c r="G6352" s="1"/>
      <c r="O6352" s="1"/>
      <c r="P6352" s="1"/>
    </row>
    <row r="6354" spans="7:16" x14ac:dyDescent="0.2">
      <c r="G6354" s="1"/>
    </row>
    <row r="6355" spans="7:16" x14ac:dyDescent="0.2">
      <c r="G6355" s="1"/>
    </row>
    <row r="6356" spans="7:16" x14ac:dyDescent="0.2">
      <c r="G6356" s="1"/>
    </row>
    <row r="6357" spans="7:16" x14ac:dyDescent="0.2">
      <c r="G6357" s="1"/>
    </row>
    <row r="6358" spans="7:16" x14ac:dyDescent="0.2">
      <c r="G6358" s="1"/>
    </row>
    <row r="6359" spans="7:16" x14ac:dyDescent="0.2">
      <c r="G6359" s="1"/>
      <c r="O6359" s="1"/>
      <c r="P6359" s="1"/>
    </row>
    <row r="6360" spans="7:16" x14ac:dyDescent="0.2">
      <c r="O6360" s="1"/>
      <c r="P6360" s="1"/>
    </row>
    <row r="6361" spans="7:16" x14ac:dyDescent="0.2">
      <c r="G6361" s="1"/>
      <c r="O6361" s="1"/>
      <c r="P6361" s="1"/>
    </row>
    <row r="6362" spans="7:16" x14ac:dyDescent="0.2">
      <c r="O6362" s="1"/>
      <c r="P6362" s="1"/>
    </row>
    <row r="6363" spans="7:16" x14ac:dyDescent="0.2">
      <c r="G6363" s="1"/>
    </row>
    <row r="6364" spans="7:16" x14ac:dyDescent="0.2">
      <c r="G6364" s="1"/>
    </row>
    <row r="6365" spans="7:16" x14ac:dyDescent="0.2">
      <c r="G6365" s="1"/>
    </row>
    <row r="6366" spans="7:16" x14ac:dyDescent="0.2">
      <c r="G6366" s="1"/>
    </row>
    <row r="6367" spans="7:16" x14ac:dyDescent="0.2">
      <c r="G6367" s="1"/>
      <c r="O6367" s="1"/>
      <c r="P6367" s="1"/>
    </row>
    <row r="6368" spans="7:16" x14ac:dyDescent="0.2">
      <c r="G6368" s="1"/>
    </row>
    <row r="6369" spans="7:16" x14ac:dyDescent="0.2">
      <c r="G6369" s="1"/>
      <c r="O6369" s="1"/>
      <c r="P6369" s="1"/>
    </row>
    <row r="6370" spans="7:16" x14ac:dyDescent="0.2">
      <c r="O6370" s="1"/>
      <c r="P6370" s="1"/>
    </row>
    <row r="6371" spans="7:16" x14ac:dyDescent="0.2">
      <c r="G6371" s="1"/>
    </row>
    <row r="6372" spans="7:16" x14ac:dyDescent="0.2">
      <c r="G6372" s="1"/>
      <c r="O6372" s="1"/>
      <c r="P6372" s="1"/>
    </row>
    <row r="6373" spans="7:16" x14ac:dyDescent="0.2">
      <c r="G6373" s="1"/>
      <c r="O6373" s="1"/>
      <c r="P6373" s="1"/>
    </row>
    <row r="6374" spans="7:16" x14ac:dyDescent="0.2">
      <c r="G6374" s="1"/>
    </row>
    <row r="6375" spans="7:16" x14ac:dyDescent="0.2">
      <c r="G6375" s="1"/>
      <c r="O6375" s="1"/>
      <c r="P6375" s="1"/>
    </row>
    <row r="6376" spans="7:16" x14ac:dyDescent="0.2">
      <c r="G6376" s="1"/>
    </row>
    <row r="6377" spans="7:16" x14ac:dyDescent="0.2">
      <c r="G6377" s="1"/>
    </row>
    <row r="6378" spans="7:16" x14ac:dyDescent="0.2">
      <c r="G6378" s="1"/>
    </row>
    <row r="6379" spans="7:16" x14ac:dyDescent="0.2">
      <c r="G6379" s="1"/>
      <c r="O6379" s="1"/>
    </row>
    <row r="6380" spans="7:16" x14ac:dyDescent="0.2">
      <c r="O6380" s="1"/>
      <c r="P6380" s="1"/>
    </row>
    <row r="6381" spans="7:16" x14ac:dyDescent="0.2">
      <c r="G6381" s="1"/>
      <c r="O6381" s="1"/>
      <c r="P6381" s="1"/>
    </row>
    <row r="6382" spans="7:16" x14ac:dyDescent="0.2">
      <c r="G6382" s="1"/>
      <c r="O6382" s="1"/>
      <c r="P6382" s="1"/>
    </row>
    <row r="6385" spans="7:16" x14ac:dyDescent="0.2">
      <c r="G6385" s="1"/>
      <c r="O6385" s="1"/>
      <c r="P6385" s="1"/>
    </row>
    <row r="6386" spans="7:16" x14ac:dyDescent="0.2">
      <c r="O6386" s="1"/>
      <c r="P6386" s="1"/>
    </row>
    <row r="6387" spans="7:16" x14ac:dyDescent="0.2">
      <c r="G6387" s="1"/>
    </row>
    <row r="6388" spans="7:16" x14ac:dyDescent="0.2">
      <c r="G6388" s="1"/>
    </row>
    <row r="6389" spans="7:16" x14ac:dyDescent="0.2">
      <c r="G6389" s="1"/>
      <c r="O6389" s="1"/>
    </row>
    <row r="6390" spans="7:16" x14ac:dyDescent="0.2">
      <c r="G6390" s="1"/>
      <c r="O6390" s="1"/>
      <c r="P6390" s="1"/>
    </row>
    <row r="6391" spans="7:16" x14ac:dyDescent="0.2">
      <c r="G6391" s="1"/>
      <c r="O6391" s="1"/>
      <c r="P6391" s="1"/>
    </row>
    <row r="6392" spans="7:16" x14ac:dyDescent="0.2">
      <c r="G6392" s="1"/>
      <c r="O6392" s="1"/>
    </row>
    <row r="6393" spans="7:16" x14ac:dyDescent="0.2">
      <c r="G6393" s="1"/>
      <c r="O6393" s="1"/>
      <c r="P6393" s="1"/>
    </row>
    <row r="6394" spans="7:16" x14ac:dyDescent="0.2">
      <c r="G6394" s="1"/>
    </row>
    <row r="6395" spans="7:16" x14ac:dyDescent="0.2">
      <c r="G6395" s="1"/>
      <c r="O6395" s="1"/>
      <c r="P6395" s="1"/>
    </row>
    <row r="6396" spans="7:16" x14ac:dyDescent="0.2">
      <c r="G6396" s="1"/>
      <c r="O6396" s="1"/>
      <c r="P6396" s="1"/>
    </row>
    <row r="6397" spans="7:16" x14ac:dyDescent="0.2">
      <c r="O6397" s="1"/>
      <c r="P6397" s="1"/>
    </row>
    <row r="6398" spans="7:16" x14ac:dyDescent="0.2">
      <c r="G6398" s="1"/>
      <c r="O6398" s="1"/>
      <c r="P6398" s="1"/>
    </row>
    <row r="6399" spans="7:16" x14ac:dyDescent="0.2">
      <c r="G6399" s="1"/>
      <c r="O6399" s="1"/>
    </row>
    <row r="6400" spans="7:16" x14ac:dyDescent="0.2">
      <c r="G6400" s="1"/>
      <c r="O6400" s="1"/>
      <c r="P6400" s="1"/>
    </row>
    <row r="6401" spans="7:16" x14ac:dyDescent="0.2">
      <c r="G6401" s="1"/>
      <c r="O6401" s="1"/>
    </row>
    <row r="6402" spans="7:16" x14ac:dyDescent="0.2">
      <c r="G6402" s="1"/>
      <c r="O6402" s="1"/>
      <c r="P6402" s="1"/>
    </row>
    <row r="6403" spans="7:16" x14ac:dyDescent="0.2">
      <c r="G6403" s="1"/>
    </row>
    <row r="6404" spans="7:16" x14ac:dyDescent="0.2">
      <c r="O6404" s="1"/>
    </row>
    <row r="6405" spans="7:16" x14ac:dyDescent="0.2">
      <c r="G6405" s="1"/>
    </row>
    <row r="6406" spans="7:16" x14ac:dyDescent="0.2">
      <c r="G6406" s="1"/>
      <c r="O6406" s="1"/>
      <c r="P6406" s="1"/>
    </row>
    <row r="6407" spans="7:16" x14ac:dyDescent="0.2">
      <c r="G6407" s="1"/>
      <c r="O6407" s="1"/>
      <c r="P6407" s="1"/>
    </row>
    <row r="6408" spans="7:16" x14ac:dyDescent="0.2">
      <c r="G6408" s="1"/>
      <c r="O6408" s="1"/>
      <c r="P6408" s="1"/>
    </row>
    <row r="6409" spans="7:16" x14ac:dyDescent="0.2">
      <c r="G6409" s="1"/>
      <c r="O6409" s="1"/>
      <c r="P6409" s="1"/>
    </row>
    <row r="6410" spans="7:16" x14ac:dyDescent="0.2">
      <c r="G6410" s="1"/>
      <c r="O6410" s="1"/>
      <c r="P6410" s="1"/>
    </row>
    <row r="6411" spans="7:16" x14ac:dyDescent="0.2">
      <c r="O6411" s="1"/>
      <c r="P6411" s="1"/>
    </row>
    <row r="6412" spans="7:16" x14ac:dyDescent="0.2">
      <c r="O6412" s="1"/>
      <c r="P6412" s="1"/>
    </row>
    <row r="6413" spans="7:16" x14ac:dyDescent="0.2">
      <c r="G6413" s="1"/>
      <c r="O6413" s="1"/>
      <c r="P6413" s="1"/>
    </row>
    <row r="6414" spans="7:16" x14ac:dyDescent="0.2">
      <c r="O6414" s="1"/>
      <c r="P6414" s="1"/>
    </row>
    <row r="6415" spans="7:16" x14ac:dyDescent="0.2">
      <c r="G6415" s="1"/>
      <c r="O6415" s="1"/>
      <c r="P6415" s="1"/>
    </row>
    <row r="6416" spans="7:16" x14ac:dyDescent="0.2">
      <c r="G6416" s="1"/>
    </row>
    <row r="6417" spans="7:16" x14ac:dyDescent="0.2">
      <c r="G6417" s="1"/>
      <c r="O6417" s="1"/>
      <c r="P6417" s="1"/>
    </row>
    <row r="6418" spans="7:16" x14ac:dyDescent="0.2">
      <c r="G6418" s="1"/>
    </row>
    <row r="6419" spans="7:16" x14ac:dyDescent="0.2">
      <c r="G6419" s="1"/>
    </row>
    <row r="6421" spans="7:16" x14ac:dyDescent="0.2">
      <c r="G6421" s="1"/>
    </row>
    <row r="6424" spans="7:16" x14ac:dyDescent="0.2">
      <c r="G6424" s="1"/>
    </row>
    <row r="6425" spans="7:16" x14ac:dyDescent="0.2">
      <c r="G6425" s="1"/>
    </row>
    <row r="6426" spans="7:16" x14ac:dyDescent="0.2">
      <c r="G6426" s="1"/>
    </row>
    <row r="6429" spans="7:16" x14ac:dyDescent="0.2">
      <c r="G6429" s="1"/>
    </row>
    <row r="6430" spans="7:16" x14ac:dyDescent="0.2">
      <c r="G6430" s="1"/>
    </row>
    <row r="6431" spans="7:16" x14ac:dyDescent="0.2">
      <c r="G6431" s="1"/>
    </row>
    <row r="6434" spans="7:7" x14ac:dyDescent="0.2">
      <c r="G6434" s="1"/>
    </row>
    <row r="6435" spans="7:7" x14ac:dyDescent="0.2">
      <c r="G6435" s="1"/>
    </row>
    <row r="6436" spans="7:7" x14ac:dyDescent="0.2">
      <c r="G6436" s="1"/>
    </row>
    <row r="6437" spans="7:7" x14ac:dyDescent="0.2">
      <c r="G6437" s="1"/>
    </row>
    <row r="6439" spans="7:7" x14ac:dyDescent="0.2">
      <c r="G6439" s="1"/>
    </row>
    <row r="6441" spans="7:7" x14ac:dyDescent="0.2">
      <c r="G6441" s="1"/>
    </row>
    <row r="6442" spans="7:7" x14ac:dyDescent="0.2">
      <c r="G6442" s="1"/>
    </row>
    <row r="6444" spans="7:7" x14ac:dyDescent="0.2">
      <c r="G6444" s="1"/>
    </row>
    <row r="6446" spans="7:7" x14ac:dyDescent="0.2">
      <c r="G6446" s="1"/>
    </row>
    <row r="6447" spans="7:7" x14ac:dyDescent="0.2">
      <c r="G6447" s="1"/>
    </row>
    <row r="6450" spans="7:7" x14ac:dyDescent="0.2">
      <c r="G6450" s="1"/>
    </row>
    <row r="6451" spans="7:7" x14ac:dyDescent="0.2">
      <c r="G6451" s="1"/>
    </row>
    <row r="6452" spans="7:7" x14ac:dyDescent="0.2">
      <c r="G6452" s="1"/>
    </row>
    <row r="6453" spans="7:7" x14ac:dyDescent="0.2">
      <c r="G6453" s="1"/>
    </row>
    <row r="6455" spans="7:7" x14ac:dyDescent="0.2">
      <c r="G6455" s="1"/>
    </row>
    <row r="6456" spans="7:7" x14ac:dyDescent="0.2">
      <c r="G6456" s="1"/>
    </row>
    <row r="6457" spans="7:7" x14ac:dyDescent="0.2">
      <c r="G6457" s="1"/>
    </row>
    <row r="6458" spans="7:7" x14ac:dyDescent="0.2">
      <c r="G6458" s="1"/>
    </row>
    <row r="6459" spans="7:7" x14ac:dyDescent="0.2">
      <c r="G6459" s="1"/>
    </row>
    <row r="6460" spans="7:7" x14ac:dyDescent="0.2">
      <c r="G6460" s="1"/>
    </row>
    <row r="6461" spans="7:7" x14ac:dyDescent="0.2">
      <c r="G6461" s="1"/>
    </row>
    <row r="6462" spans="7:7" x14ac:dyDescent="0.2">
      <c r="G6462" s="1"/>
    </row>
    <row r="6463" spans="7:7" x14ac:dyDescent="0.2">
      <c r="G6463" s="1"/>
    </row>
    <row r="6464" spans="7:7" x14ac:dyDescent="0.2">
      <c r="G6464" s="1"/>
    </row>
    <row r="6465" spans="7:7" x14ac:dyDescent="0.2">
      <c r="G6465" s="1"/>
    </row>
    <row r="6466" spans="7:7" x14ac:dyDescent="0.2">
      <c r="G6466" s="1"/>
    </row>
    <row r="6467" spans="7:7" x14ac:dyDescent="0.2">
      <c r="G6467" s="1"/>
    </row>
    <row r="6468" spans="7:7" x14ac:dyDescent="0.2">
      <c r="G6468" s="1"/>
    </row>
    <row r="6469" spans="7:7" x14ac:dyDescent="0.2">
      <c r="G6469" s="1"/>
    </row>
    <row r="6470" spans="7:7" x14ac:dyDescent="0.2">
      <c r="G6470" s="1"/>
    </row>
    <row r="6471" spans="7:7" x14ac:dyDescent="0.2">
      <c r="G6471" s="1"/>
    </row>
    <row r="6472" spans="7:7" x14ac:dyDescent="0.2">
      <c r="G6472" s="1"/>
    </row>
    <row r="6474" spans="7:7" x14ac:dyDescent="0.2">
      <c r="G6474" s="1"/>
    </row>
    <row r="6475" spans="7:7" x14ac:dyDescent="0.2">
      <c r="G6475" s="1"/>
    </row>
    <row r="6476" spans="7:7" x14ac:dyDescent="0.2">
      <c r="G6476" s="1"/>
    </row>
    <row r="6478" spans="7:7" x14ac:dyDescent="0.2">
      <c r="G6478" s="1"/>
    </row>
    <row r="6479" spans="7:7" x14ac:dyDescent="0.2">
      <c r="G6479" s="1"/>
    </row>
    <row r="6481" spans="7:7" x14ac:dyDescent="0.2">
      <c r="G6481" s="1"/>
    </row>
    <row r="6484" spans="7:7" x14ac:dyDescent="0.2">
      <c r="G6484" s="1"/>
    </row>
    <row r="6485" spans="7:7" x14ac:dyDescent="0.2">
      <c r="G6485" s="1"/>
    </row>
    <row r="6489" spans="7:7" x14ac:dyDescent="0.2">
      <c r="G6489" s="1"/>
    </row>
    <row r="6490" spans="7:7" x14ac:dyDescent="0.2">
      <c r="G6490" s="1"/>
    </row>
    <row r="6494" spans="7:7" x14ac:dyDescent="0.2">
      <c r="G6494" s="1"/>
    </row>
    <row r="6495" spans="7:7" x14ac:dyDescent="0.2">
      <c r="G6495" s="1"/>
    </row>
    <row r="6497" spans="7:7" x14ac:dyDescent="0.2">
      <c r="G6497" s="1"/>
    </row>
    <row r="6498" spans="7:7" x14ac:dyDescent="0.2">
      <c r="G6498" s="1"/>
    </row>
    <row r="6499" spans="7:7" x14ac:dyDescent="0.2">
      <c r="G6499" s="1"/>
    </row>
    <row r="6500" spans="7:7" x14ac:dyDescent="0.2">
      <c r="G6500" s="1"/>
    </row>
    <row r="6501" spans="7:7" x14ac:dyDescent="0.2">
      <c r="G6501" s="1"/>
    </row>
    <row r="6503" spans="7:7" x14ac:dyDescent="0.2">
      <c r="G6503" s="1"/>
    </row>
    <row r="6504" spans="7:7" x14ac:dyDescent="0.2">
      <c r="G6504" s="1"/>
    </row>
    <row r="6505" spans="7:7" x14ac:dyDescent="0.2">
      <c r="G6505" s="1"/>
    </row>
    <row r="6506" spans="7:7" x14ac:dyDescent="0.2">
      <c r="G6506" s="1"/>
    </row>
    <row r="6507" spans="7:7" x14ac:dyDescent="0.2">
      <c r="G6507" s="1"/>
    </row>
    <row r="6508" spans="7:7" x14ac:dyDescent="0.2">
      <c r="G6508" s="1"/>
    </row>
    <row r="6512" spans="7:7" x14ac:dyDescent="0.2">
      <c r="G6512" s="1"/>
    </row>
    <row r="6513" spans="7:7" x14ac:dyDescent="0.2">
      <c r="G6513" s="1"/>
    </row>
    <row r="6514" spans="7:7" x14ac:dyDescent="0.2">
      <c r="G6514" s="1"/>
    </row>
    <row r="6515" spans="7:7" x14ac:dyDescent="0.2">
      <c r="G6515" s="1"/>
    </row>
    <row r="6516" spans="7:7" x14ac:dyDescent="0.2">
      <c r="G6516" s="1"/>
    </row>
    <row r="6517" spans="7:7" x14ac:dyDescent="0.2">
      <c r="G6517" s="1"/>
    </row>
    <row r="6518" spans="7:7" x14ac:dyDescent="0.2">
      <c r="G6518" s="1"/>
    </row>
    <row r="6519" spans="7:7" x14ac:dyDescent="0.2">
      <c r="G6519" s="1"/>
    </row>
    <row r="6520" spans="7:7" x14ac:dyDescent="0.2">
      <c r="G6520" s="1"/>
    </row>
    <row r="6521" spans="7:7" x14ac:dyDescent="0.2">
      <c r="G6521" s="1"/>
    </row>
    <row r="6522" spans="7:7" x14ac:dyDescent="0.2">
      <c r="G6522" s="1"/>
    </row>
    <row r="6523" spans="7:7" x14ac:dyDescent="0.2">
      <c r="G6523" s="1"/>
    </row>
    <row r="6524" spans="7:7" x14ac:dyDescent="0.2">
      <c r="G6524" s="1"/>
    </row>
    <row r="6525" spans="7:7" x14ac:dyDescent="0.2">
      <c r="G6525" s="1"/>
    </row>
    <row r="6526" spans="7:7" x14ac:dyDescent="0.2">
      <c r="G6526" s="1"/>
    </row>
    <row r="6527" spans="7:7" x14ac:dyDescent="0.2">
      <c r="G6527" s="1"/>
    </row>
    <row r="6530" spans="7:7" x14ac:dyDescent="0.2">
      <c r="G6530" s="1"/>
    </row>
    <row r="6531" spans="7:7" x14ac:dyDescent="0.2">
      <c r="G6531" s="1"/>
    </row>
    <row r="6532" spans="7:7" x14ac:dyDescent="0.2">
      <c r="G6532" s="1"/>
    </row>
    <row r="6533" spans="7:7" x14ac:dyDescent="0.2">
      <c r="G6533" s="1"/>
    </row>
    <row r="6534" spans="7:7" x14ac:dyDescent="0.2">
      <c r="G6534" s="1"/>
    </row>
    <row r="6535" spans="7:7" x14ac:dyDescent="0.2">
      <c r="G6535" s="1"/>
    </row>
    <row r="6536" spans="7:7" x14ac:dyDescent="0.2">
      <c r="G6536" s="1"/>
    </row>
    <row r="6540" spans="7:7" x14ac:dyDescent="0.2">
      <c r="G6540" s="1"/>
    </row>
    <row r="6541" spans="7:7" x14ac:dyDescent="0.2">
      <c r="G6541" s="1"/>
    </row>
    <row r="6544" spans="7:7" x14ac:dyDescent="0.2">
      <c r="G6544" s="1"/>
    </row>
    <row r="6545" spans="7:7" x14ac:dyDescent="0.2">
      <c r="G6545" s="1"/>
    </row>
    <row r="6550" spans="7:7" x14ac:dyDescent="0.2">
      <c r="G6550" s="1"/>
    </row>
    <row r="6553" spans="7:7" x14ac:dyDescent="0.2">
      <c r="G6553" s="1"/>
    </row>
    <row r="6554" spans="7:7" x14ac:dyDescent="0.2">
      <c r="G6554" s="1"/>
    </row>
    <row r="6555" spans="7:7" x14ac:dyDescent="0.2">
      <c r="G6555" s="1"/>
    </row>
    <row r="6556" spans="7:7" x14ac:dyDescent="0.2">
      <c r="G6556" s="1"/>
    </row>
    <row r="6557" spans="7:7" x14ac:dyDescent="0.2">
      <c r="G6557" s="1"/>
    </row>
    <row r="6558" spans="7:7" x14ac:dyDescent="0.2">
      <c r="G6558" s="1"/>
    </row>
    <row r="6559" spans="7:7" x14ac:dyDescent="0.2">
      <c r="G6559" s="1"/>
    </row>
    <row r="6560" spans="7:7" x14ac:dyDescent="0.2">
      <c r="G6560" s="1"/>
    </row>
    <row r="6561" spans="7:7" x14ac:dyDescent="0.2">
      <c r="G6561" s="1"/>
    </row>
    <row r="6562" spans="7:7" x14ac:dyDescent="0.2">
      <c r="G6562" s="1"/>
    </row>
    <row r="6563" spans="7:7" x14ac:dyDescent="0.2">
      <c r="G6563" s="1"/>
    </row>
    <row r="6565" spans="7:7" x14ac:dyDescent="0.2">
      <c r="G6565" s="1"/>
    </row>
    <row r="6568" spans="7:7" x14ac:dyDescent="0.2">
      <c r="G6568" s="1"/>
    </row>
    <row r="6569" spans="7:7" x14ac:dyDescent="0.2">
      <c r="G6569" s="1"/>
    </row>
    <row r="6570" spans="7:7" x14ac:dyDescent="0.2">
      <c r="G6570" s="1"/>
    </row>
    <row r="6571" spans="7:7" x14ac:dyDescent="0.2">
      <c r="G6571" s="1"/>
    </row>
    <row r="6572" spans="7:7" x14ac:dyDescent="0.2">
      <c r="G6572" s="1"/>
    </row>
    <row r="6573" spans="7:7" x14ac:dyDescent="0.2">
      <c r="G6573" s="1"/>
    </row>
    <row r="6574" spans="7:7" x14ac:dyDescent="0.2">
      <c r="G6574" s="1"/>
    </row>
    <row r="6575" spans="7:7" x14ac:dyDescent="0.2">
      <c r="G6575" s="1"/>
    </row>
    <row r="6577" spans="7:7" x14ac:dyDescent="0.2">
      <c r="G6577" s="1"/>
    </row>
    <row r="6579" spans="7:7" x14ac:dyDescent="0.2">
      <c r="G6579" s="1"/>
    </row>
    <row r="6580" spans="7:7" x14ac:dyDescent="0.2">
      <c r="G6580" s="1"/>
    </row>
    <row r="6581" spans="7:7" x14ac:dyDescent="0.2">
      <c r="G6581" s="1"/>
    </row>
    <row r="6582" spans="7:7" x14ac:dyDescent="0.2">
      <c r="G6582" s="1"/>
    </row>
    <row r="6583" spans="7:7" x14ac:dyDescent="0.2">
      <c r="G6583" s="1"/>
    </row>
    <row r="6584" spans="7:7" x14ac:dyDescent="0.2">
      <c r="G6584" s="1"/>
    </row>
    <row r="6585" spans="7:7" x14ac:dyDescent="0.2">
      <c r="G6585" s="1"/>
    </row>
    <row r="6586" spans="7:7" x14ac:dyDescent="0.2">
      <c r="G6586" s="1"/>
    </row>
    <row r="6587" spans="7:7" x14ac:dyDescent="0.2">
      <c r="G6587" s="1"/>
    </row>
    <row r="6589" spans="7:7" x14ac:dyDescent="0.2">
      <c r="G6589" s="1"/>
    </row>
    <row r="6590" spans="7:7" x14ac:dyDescent="0.2">
      <c r="G6590" s="1"/>
    </row>
    <row r="6591" spans="7:7" x14ac:dyDescent="0.2">
      <c r="G6591" s="1"/>
    </row>
    <row r="6594" spans="7:7" x14ac:dyDescent="0.2">
      <c r="G6594" s="1"/>
    </row>
    <row r="6595" spans="7:7" x14ac:dyDescent="0.2">
      <c r="G6595" s="1"/>
    </row>
    <row r="6596" spans="7:7" x14ac:dyDescent="0.2">
      <c r="G6596" s="1"/>
    </row>
    <row r="6597" spans="7:7" x14ac:dyDescent="0.2">
      <c r="G6597" s="1"/>
    </row>
    <row r="6599" spans="7:7" x14ac:dyDescent="0.2">
      <c r="G6599" s="1"/>
    </row>
    <row r="6600" spans="7:7" x14ac:dyDescent="0.2">
      <c r="G6600" s="1"/>
    </row>
    <row r="6601" spans="7:7" x14ac:dyDescent="0.2">
      <c r="G6601" s="1"/>
    </row>
    <row r="6602" spans="7:7" x14ac:dyDescent="0.2">
      <c r="G6602" s="1"/>
    </row>
    <row r="6603" spans="7:7" x14ac:dyDescent="0.2">
      <c r="G6603" s="1"/>
    </row>
    <row r="6604" spans="7:7" x14ac:dyDescent="0.2">
      <c r="G6604" s="1"/>
    </row>
    <row r="6605" spans="7:7" x14ac:dyDescent="0.2">
      <c r="G6605" s="1"/>
    </row>
    <row r="6607" spans="7:7" x14ac:dyDescent="0.2">
      <c r="G6607" s="1"/>
    </row>
    <row r="6608" spans="7:7" x14ac:dyDescent="0.2">
      <c r="G6608" s="1"/>
    </row>
    <row r="6609" spans="7:7" x14ac:dyDescent="0.2">
      <c r="G6609" s="1"/>
    </row>
    <row r="6610" spans="7:7" x14ac:dyDescent="0.2">
      <c r="G6610" s="1"/>
    </row>
    <row r="6611" spans="7:7" x14ac:dyDescent="0.2">
      <c r="G6611" s="1"/>
    </row>
    <row r="6612" spans="7:7" x14ac:dyDescent="0.2">
      <c r="G6612" s="1"/>
    </row>
    <row r="6613" spans="7:7" x14ac:dyDescent="0.2">
      <c r="G6613" s="1"/>
    </row>
    <row r="6614" spans="7:7" x14ac:dyDescent="0.2">
      <c r="G6614" s="1"/>
    </row>
    <row r="6616" spans="7:7" x14ac:dyDescent="0.2">
      <c r="G6616" s="1"/>
    </row>
    <row r="6617" spans="7:7" x14ac:dyDescent="0.2">
      <c r="G6617" s="1"/>
    </row>
    <row r="6618" spans="7:7" x14ac:dyDescent="0.2">
      <c r="G6618" s="1"/>
    </row>
    <row r="6620" spans="7:7" x14ac:dyDescent="0.2">
      <c r="G6620" s="1"/>
    </row>
    <row r="6621" spans="7:7" x14ac:dyDescent="0.2">
      <c r="G6621" s="1"/>
    </row>
    <row r="6622" spans="7:7" x14ac:dyDescent="0.2">
      <c r="G6622" s="1"/>
    </row>
    <row r="6623" spans="7:7" x14ac:dyDescent="0.2">
      <c r="G6623" s="1"/>
    </row>
    <row r="6624" spans="7:7" x14ac:dyDescent="0.2">
      <c r="G6624" s="1"/>
    </row>
    <row r="6625" spans="7:7" x14ac:dyDescent="0.2">
      <c r="G6625" s="1"/>
    </row>
    <row r="6626" spans="7:7" x14ac:dyDescent="0.2">
      <c r="G6626" s="1"/>
    </row>
    <row r="6627" spans="7:7" x14ac:dyDescent="0.2">
      <c r="G6627" s="1"/>
    </row>
    <row r="6628" spans="7:7" x14ac:dyDescent="0.2">
      <c r="G6628" s="1"/>
    </row>
    <row r="6631" spans="7:7" x14ac:dyDescent="0.2">
      <c r="G6631" s="1"/>
    </row>
    <row r="6632" spans="7:7" x14ac:dyDescent="0.2">
      <c r="G6632" s="1"/>
    </row>
    <row r="6633" spans="7:7" x14ac:dyDescent="0.2">
      <c r="G6633" s="1"/>
    </row>
    <row r="6634" spans="7:7" x14ac:dyDescent="0.2">
      <c r="G6634" s="1"/>
    </row>
    <row r="6635" spans="7:7" x14ac:dyDescent="0.2">
      <c r="G6635" s="1"/>
    </row>
    <row r="6637" spans="7:7" x14ac:dyDescent="0.2">
      <c r="G6637" s="1"/>
    </row>
    <row r="6638" spans="7:7" x14ac:dyDescent="0.2">
      <c r="G6638" s="1"/>
    </row>
    <row r="6639" spans="7:7" x14ac:dyDescent="0.2">
      <c r="G6639" s="1"/>
    </row>
    <row r="6640" spans="7:7" x14ac:dyDescent="0.2">
      <c r="G6640" s="1"/>
    </row>
    <row r="6642" spans="7:7" x14ac:dyDescent="0.2">
      <c r="G6642" s="1"/>
    </row>
    <row r="6644" spans="7:7" x14ac:dyDescent="0.2">
      <c r="G6644" s="1"/>
    </row>
    <row r="6647" spans="7:7" x14ac:dyDescent="0.2">
      <c r="G6647" s="1"/>
    </row>
    <row r="6648" spans="7:7" x14ac:dyDescent="0.2">
      <c r="G6648" s="1"/>
    </row>
    <row r="6649" spans="7:7" x14ac:dyDescent="0.2">
      <c r="G6649" s="1"/>
    </row>
    <row r="6650" spans="7:7" x14ac:dyDescent="0.2">
      <c r="G6650" s="1"/>
    </row>
    <row r="6651" spans="7:7" x14ac:dyDescent="0.2">
      <c r="G6651" s="1"/>
    </row>
    <row r="6653" spans="7:7" x14ac:dyDescent="0.2">
      <c r="G6653" s="1"/>
    </row>
    <row r="6654" spans="7:7" x14ac:dyDescent="0.2">
      <c r="G6654" s="1"/>
    </row>
    <row r="6655" spans="7:7" x14ac:dyDescent="0.2">
      <c r="G6655" s="1"/>
    </row>
    <row r="6656" spans="7:7" x14ac:dyDescent="0.2">
      <c r="G6656" s="1"/>
    </row>
    <row r="6659" spans="7:7" x14ac:dyDescent="0.2">
      <c r="G6659" s="1"/>
    </row>
    <row r="6662" spans="7:7" x14ac:dyDescent="0.2">
      <c r="G6662" s="1"/>
    </row>
    <row r="6663" spans="7:7" x14ac:dyDescent="0.2">
      <c r="G6663" s="1"/>
    </row>
    <row r="6664" spans="7:7" x14ac:dyDescent="0.2">
      <c r="G6664" s="1"/>
    </row>
    <row r="6665" spans="7:7" x14ac:dyDescent="0.2">
      <c r="G6665" s="1"/>
    </row>
    <row r="6666" spans="7:7" x14ac:dyDescent="0.2">
      <c r="G6666" s="1"/>
    </row>
    <row r="6667" spans="7:7" x14ac:dyDescent="0.2">
      <c r="G6667" s="1"/>
    </row>
    <row r="6668" spans="7:7" x14ac:dyDescent="0.2">
      <c r="G6668" s="1"/>
    </row>
    <row r="6670" spans="7:7" x14ac:dyDescent="0.2">
      <c r="G6670" s="1"/>
    </row>
    <row r="6671" spans="7:7" x14ac:dyDescent="0.2">
      <c r="G6671" s="1"/>
    </row>
    <row r="6672" spans="7:7" x14ac:dyDescent="0.2">
      <c r="G6672" s="1"/>
    </row>
    <row r="6673" spans="7:7" x14ac:dyDescent="0.2">
      <c r="G6673" s="1"/>
    </row>
    <row r="6674" spans="7:7" x14ac:dyDescent="0.2">
      <c r="G6674" s="1"/>
    </row>
    <row r="6675" spans="7:7" x14ac:dyDescent="0.2">
      <c r="G6675" s="1"/>
    </row>
    <row r="6676" spans="7:7" x14ac:dyDescent="0.2">
      <c r="G6676" s="1"/>
    </row>
    <row r="6677" spans="7:7" x14ac:dyDescent="0.2">
      <c r="G6677" s="1"/>
    </row>
    <row r="6680" spans="7:7" x14ac:dyDescent="0.2">
      <c r="G6680" s="1"/>
    </row>
    <row r="6682" spans="7:7" x14ac:dyDescent="0.2">
      <c r="G6682" s="1"/>
    </row>
    <row r="6683" spans="7:7" x14ac:dyDescent="0.2">
      <c r="G6683" s="1"/>
    </row>
    <row r="6684" spans="7:7" x14ac:dyDescent="0.2">
      <c r="G6684" s="1"/>
    </row>
    <row r="6685" spans="7:7" x14ac:dyDescent="0.2">
      <c r="G6685" s="1"/>
    </row>
    <row r="6686" spans="7:7" x14ac:dyDescent="0.2">
      <c r="G6686" s="1"/>
    </row>
    <row r="6687" spans="7:7" x14ac:dyDescent="0.2">
      <c r="G6687" s="1"/>
    </row>
    <row r="6688" spans="7:7" x14ac:dyDescent="0.2">
      <c r="G6688" s="1"/>
    </row>
    <row r="6689" spans="7:7" x14ac:dyDescent="0.2">
      <c r="G6689" s="1"/>
    </row>
    <row r="6690" spans="7:7" x14ac:dyDescent="0.2">
      <c r="G6690" s="1"/>
    </row>
    <row r="6691" spans="7:7" x14ac:dyDescent="0.2">
      <c r="G6691" s="1"/>
    </row>
    <row r="6692" spans="7:7" x14ac:dyDescent="0.2">
      <c r="G6692" s="1"/>
    </row>
    <row r="6693" spans="7:7" x14ac:dyDescent="0.2">
      <c r="G6693" s="1"/>
    </row>
    <row r="6696" spans="7:7" x14ac:dyDescent="0.2">
      <c r="G6696" s="1"/>
    </row>
    <row r="6697" spans="7:7" x14ac:dyDescent="0.2">
      <c r="G6697" s="1"/>
    </row>
    <row r="6698" spans="7:7" x14ac:dyDescent="0.2">
      <c r="G6698" s="1"/>
    </row>
    <row r="6699" spans="7:7" x14ac:dyDescent="0.2">
      <c r="G6699" s="1"/>
    </row>
    <row r="6700" spans="7:7" x14ac:dyDescent="0.2">
      <c r="G6700" s="1"/>
    </row>
    <row r="6701" spans="7:7" x14ac:dyDescent="0.2">
      <c r="G6701" s="1"/>
    </row>
    <row r="6702" spans="7:7" x14ac:dyDescent="0.2">
      <c r="G6702" s="1"/>
    </row>
    <row r="6703" spans="7:7" x14ac:dyDescent="0.2">
      <c r="G6703" s="1"/>
    </row>
    <row r="6704" spans="7:7" x14ac:dyDescent="0.2">
      <c r="G6704" s="1"/>
    </row>
    <row r="6705" spans="7:7" x14ac:dyDescent="0.2">
      <c r="G6705" s="1"/>
    </row>
    <row r="6706" spans="7:7" x14ac:dyDescent="0.2">
      <c r="G6706" s="1"/>
    </row>
    <row r="6708" spans="7:7" x14ac:dyDescent="0.2">
      <c r="G6708" s="1"/>
    </row>
    <row r="6709" spans="7:7" x14ac:dyDescent="0.2">
      <c r="G6709" s="1"/>
    </row>
    <row r="6710" spans="7:7" x14ac:dyDescent="0.2">
      <c r="G6710" s="1"/>
    </row>
    <row r="6711" spans="7:7" x14ac:dyDescent="0.2">
      <c r="G6711" s="1"/>
    </row>
    <row r="6712" spans="7:7" x14ac:dyDescent="0.2">
      <c r="G6712" s="1"/>
    </row>
    <row r="6713" spans="7:7" x14ac:dyDescent="0.2">
      <c r="G6713" s="1"/>
    </row>
    <row r="6715" spans="7:7" x14ac:dyDescent="0.2">
      <c r="G6715" s="1"/>
    </row>
    <row r="6716" spans="7:7" x14ac:dyDescent="0.2">
      <c r="G6716" s="1"/>
    </row>
    <row r="6717" spans="7:7" x14ac:dyDescent="0.2">
      <c r="G6717" s="1"/>
    </row>
    <row r="6718" spans="7:7" x14ac:dyDescent="0.2">
      <c r="G6718" s="1"/>
    </row>
    <row r="6720" spans="7:7" x14ac:dyDescent="0.2">
      <c r="G6720" s="1"/>
    </row>
    <row r="6721" spans="7:7" x14ac:dyDescent="0.2">
      <c r="G6721" s="1"/>
    </row>
    <row r="6723" spans="7:7" x14ac:dyDescent="0.2">
      <c r="G6723" s="1"/>
    </row>
    <row r="6724" spans="7:7" x14ac:dyDescent="0.2">
      <c r="G6724" s="1"/>
    </row>
    <row r="6725" spans="7:7" x14ac:dyDescent="0.2">
      <c r="G6725" s="1"/>
    </row>
    <row r="6726" spans="7:7" x14ac:dyDescent="0.2">
      <c r="G6726" s="1"/>
    </row>
    <row r="6727" spans="7:7" x14ac:dyDescent="0.2">
      <c r="G6727" s="1"/>
    </row>
    <row r="6729" spans="7:7" x14ac:dyDescent="0.2">
      <c r="G6729" s="1"/>
    </row>
    <row r="6730" spans="7:7" x14ac:dyDescent="0.2">
      <c r="G6730" s="1"/>
    </row>
    <row r="6732" spans="7:7" x14ac:dyDescent="0.2">
      <c r="G6732" s="1"/>
    </row>
    <row r="6733" spans="7:7" x14ac:dyDescent="0.2">
      <c r="G6733" s="1"/>
    </row>
    <row r="6734" spans="7:7" x14ac:dyDescent="0.2">
      <c r="G6734" s="1"/>
    </row>
    <row r="6735" spans="7:7" x14ac:dyDescent="0.2">
      <c r="G6735" s="1"/>
    </row>
    <row r="6736" spans="7:7" x14ac:dyDescent="0.2">
      <c r="G6736" s="1"/>
    </row>
    <row r="6737" spans="7:7" x14ac:dyDescent="0.2">
      <c r="G6737" s="1"/>
    </row>
    <row r="6738" spans="7:7" x14ac:dyDescent="0.2">
      <c r="G6738" s="1"/>
    </row>
    <row r="6739" spans="7:7" x14ac:dyDescent="0.2">
      <c r="G6739" s="1"/>
    </row>
    <row r="6740" spans="7:7" x14ac:dyDescent="0.2">
      <c r="G6740" s="1"/>
    </row>
    <row r="6741" spans="7:7" x14ac:dyDescent="0.2">
      <c r="G6741" s="1"/>
    </row>
    <row r="6742" spans="7:7" x14ac:dyDescent="0.2">
      <c r="G6742" s="1"/>
    </row>
    <row r="6743" spans="7:7" x14ac:dyDescent="0.2">
      <c r="G6743" s="1"/>
    </row>
    <row r="6744" spans="7:7" x14ac:dyDescent="0.2">
      <c r="G6744" s="1"/>
    </row>
    <row r="6747" spans="7:7" x14ac:dyDescent="0.2">
      <c r="G6747" s="1"/>
    </row>
    <row r="6748" spans="7:7" x14ac:dyDescent="0.2">
      <c r="G6748" s="1"/>
    </row>
    <row r="6749" spans="7:7" x14ac:dyDescent="0.2">
      <c r="G6749" s="1"/>
    </row>
    <row r="6750" spans="7:7" x14ac:dyDescent="0.2">
      <c r="G6750" s="1"/>
    </row>
    <row r="6751" spans="7:7" x14ac:dyDescent="0.2">
      <c r="G6751" s="1"/>
    </row>
    <row r="6752" spans="7:7" x14ac:dyDescent="0.2">
      <c r="G6752" s="1"/>
    </row>
    <row r="6753" spans="7:7" x14ac:dyDescent="0.2">
      <c r="G6753" s="1"/>
    </row>
    <row r="6754" spans="7:7" x14ac:dyDescent="0.2">
      <c r="G6754" s="1"/>
    </row>
    <row r="6755" spans="7:7" x14ac:dyDescent="0.2">
      <c r="G6755" s="1"/>
    </row>
    <row r="6756" spans="7:7" x14ac:dyDescent="0.2">
      <c r="G6756" s="1"/>
    </row>
    <row r="6757" spans="7:7" x14ac:dyDescent="0.2">
      <c r="G6757" s="1"/>
    </row>
    <row r="6758" spans="7:7" x14ac:dyDescent="0.2">
      <c r="G6758" s="1"/>
    </row>
    <row r="6759" spans="7:7" x14ac:dyDescent="0.2">
      <c r="G6759" s="1"/>
    </row>
    <row r="6761" spans="7:7" x14ac:dyDescent="0.2">
      <c r="G6761" s="1"/>
    </row>
    <row r="6762" spans="7:7" x14ac:dyDescent="0.2">
      <c r="G6762" s="1"/>
    </row>
    <row r="6763" spans="7:7" x14ac:dyDescent="0.2">
      <c r="G6763" s="1"/>
    </row>
    <row r="6764" spans="7:7" x14ac:dyDescent="0.2">
      <c r="G6764" s="1"/>
    </row>
    <row r="6765" spans="7:7" x14ac:dyDescent="0.2">
      <c r="G6765" s="1"/>
    </row>
    <row r="6767" spans="7:7" x14ac:dyDescent="0.2">
      <c r="G6767" s="1"/>
    </row>
    <row r="6768" spans="7:7" x14ac:dyDescent="0.2">
      <c r="G6768" s="1"/>
    </row>
    <row r="6769" spans="7:7" x14ac:dyDescent="0.2">
      <c r="G6769" s="1"/>
    </row>
    <row r="6770" spans="7:7" x14ac:dyDescent="0.2">
      <c r="G6770" s="1"/>
    </row>
    <row r="6771" spans="7:7" x14ac:dyDescent="0.2">
      <c r="G6771" s="1"/>
    </row>
    <row r="6772" spans="7:7" x14ac:dyDescent="0.2">
      <c r="G6772" s="1"/>
    </row>
    <row r="6773" spans="7:7" x14ac:dyDescent="0.2">
      <c r="G6773" s="1"/>
    </row>
    <row r="6774" spans="7:7" x14ac:dyDescent="0.2">
      <c r="G6774" s="1"/>
    </row>
    <row r="6775" spans="7:7" x14ac:dyDescent="0.2">
      <c r="G6775" s="1"/>
    </row>
    <row r="6776" spans="7:7" x14ac:dyDescent="0.2">
      <c r="G6776" s="1"/>
    </row>
    <row r="6778" spans="7:7" x14ac:dyDescent="0.2">
      <c r="G6778" s="1"/>
    </row>
    <row r="6779" spans="7:7" x14ac:dyDescent="0.2">
      <c r="G6779" s="1"/>
    </row>
    <row r="6780" spans="7:7" x14ac:dyDescent="0.2">
      <c r="G6780" s="1"/>
    </row>
    <row r="6781" spans="7:7" x14ac:dyDescent="0.2">
      <c r="G6781" s="1"/>
    </row>
    <row r="6782" spans="7:7" x14ac:dyDescent="0.2">
      <c r="G6782" s="1"/>
    </row>
    <row r="6783" spans="7:7" x14ac:dyDescent="0.2">
      <c r="G6783" s="1"/>
    </row>
    <row r="6784" spans="7:7" x14ac:dyDescent="0.2">
      <c r="G6784" s="1"/>
    </row>
    <row r="6785" spans="7:7" x14ac:dyDescent="0.2">
      <c r="G6785" s="1"/>
    </row>
    <row r="6786" spans="7:7" x14ac:dyDescent="0.2">
      <c r="G6786" s="1"/>
    </row>
    <row r="6787" spans="7:7" x14ac:dyDescent="0.2">
      <c r="G6787" s="1"/>
    </row>
    <row r="6788" spans="7:7" x14ac:dyDescent="0.2">
      <c r="G6788" s="1"/>
    </row>
    <row r="6789" spans="7:7" x14ac:dyDescent="0.2">
      <c r="G6789" s="1"/>
    </row>
    <row r="6790" spans="7:7" x14ac:dyDescent="0.2">
      <c r="G6790" s="1"/>
    </row>
    <row r="6792" spans="7:7" x14ac:dyDescent="0.2">
      <c r="G6792" s="1"/>
    </row>
    <row r="6793" spans="7:7" x14ac:dyDescent="0.2">
      <c r="G6793" s="1"/>
    </row>
    <row r="6794" spans="7:7" x14ac:dyDescent="0.2">
      <c r="G6794" s="1"/>
    </row>
    <row r="6796" spans="7:7" x14ac:dyDescent="0.2">
      <c r="G6796" s="1"/>
    </row>
    <row r="6797" spans="7:7" x14ac:dyDescent="0.2">
      <c r="G6797" s="1"/>
    </row>
    <row r="6798" spans="7:7" x14ac:dyDescent="0.2">
      <c r="G6798" s="1"/>
    </row>
    <row r="6804" spans="7:7" x14ac:dyDescent="0.2">
      <c r="G6804" s="1"/>
    </row>
    <row r="6805" spans="7:7" x14ac:dyDescent="0.2">
      <c r="G6805" s="1"/>
    </row>
    <row r="6806" spans="7:7" x14ac:dyDescent="0.2">
      <c r="G6806" s="1"/>
    </row>
    <row r="6807" spans="7:7" x14ac:dyDescent="0.2">
      <c r="G6807" s="1"/>
    </row>
    <row r="6808" spans="7:7" x14ac:dyDescent="0.2">
      <c r="G6808" s="1"/>
    </row>
    <row r="6809" spans="7:7" x14ac:dyDescent="0.2">
      <c r="G6809" s="1"/>
    </row>
    <row r="6811" spans="7:7" x14ac:dyDescent="0.2">
      <c r="G6811" s="1"/>
    </row>
    <row r="6812" spans="7:7" x14ac:dyDescent="0.2">
      <c r="G6812" s="1"/>
    </row>
    <row r="6813" spans="7:7" x14ac:dyDescent="0.2">
      <c r="G6813" s="1"/>
    </row>
    <row r="6814" spans="7:7" x14ac:dyDescent="0.2">
      <c r="G6814" s="1"/>
    </row>
    <row r="6815" spans="7:7" x14ac:dyDescent="0.2">
      <c r="G6815" s="1"/>
    </row>
    <row r="6817" spans="7:7" x14ac:dyDescent="0.2">
      <c r="G6817" s="1"/>
    </row>
    <row r="6819" spans="7:7" x14ac:dyDescent="0.2">
      <c r="G6819" s="1"/>
    </row>
    <row r="6820" spans="7:7" x14ac:dyDescent="0.2">
      <c r="G6820" s="1"/>
    </row>
    <row r="6821" spans="7:7" x14ac:dyDescent="0.2">
      <c r="G6821" s="1"/>
    </row>
    <row r="6822" spans="7:7" x14ac:dyDescent="0.2">
      <c r="G6822" s="1"/>
    </row>
    <row r="6823" spans="7:7" x14ac:dyDescent="0.2">
      <c r="G6823" s="1"/>
    </row>
    <row r="6824" spans="7:7" x14ac:dyDescent="0.2">
      <c r="G6824" s="1"/>
    </row>
    <row r="6825" spans="7:7" x14ac:dyDescent="0.2">
      <c r="G6825" s="1"/>
    </row>
    <row r="6826" spans="7:7" x14ac:dyDescent="0.2">
      <c r="G6826" s="1"/>
    </row>
    <row r="6827" spans="7:7" x14ac:dyDescent="0.2">
      <c r="G6827" s="1"/>
    </row>
    <row r="6828" spans="7:7" x14ac:dyDescent="0.2">
      <c r="G6828" s="1"/>
    </row>
    <row r="6829" spans="7:7" x14ac:dyDescent="0.2">
      <c r="G6829" s="1"/>
    </row>
    <row r="6830" spans="7:7" x14ac:dyDescent="0.2">
      <c r="G6830" s="1"/>
    </row>
    <row r="6832" spans="7:7" x14ac:dyDescent="0.2">
      <c r="G6832" s="1"/>
    </row>
    <row r="6833" spans="7:7" x14ac:dyDescent="0.2">
      <c r="G6833" s="1"/>
    </row>
    <row r="6834" spans="7:7" x14ac:dyDescent="0.2">
      <c r="G6834" s="1"/>
    </row>
    <row r="6835" spans="7:7" x14ac:dyDescent="0.2">
      <c r="G6835" s="1"/>
    </row>
    <row r="6840" spans="7:7" x14ac:dyDescent="0.2">
      <c r="G6840" s="1"/>
    </row>
    <row r="6841" spans="7:7" x14ac:dyDescent="0.2">
      <c r="G6841" s="1"/>
    </row>
    <row r="6842" spans="7:7" x14ac:dyDescent="0.2">
      <c r="G6842" s="1"/>
    </row>
    <row r="6843" spans="7:7" x14ac:dyDescent="0.2">
      <c r="G6843" s="1"/>
    </row>
    <row r="6844" spans="7:7" x14ac:dyDescent="0.2">
      <c r="G6844" s="1"/>
    </row>
    <row r="6846" spans="7:7" x14ac:dyDescent="0.2">
      <c r="G6846" s="1"/>
    </row>
    <row r="6847" spans="7:7" x14ac:dyDescent="0.2">
      <c r="G6847" s="1"/>
    </row>
    <row r="6848" spans="7:7" x14ac:dyDescent="0.2">
      <c r="G6848" s="1"/>
    </row>
    <row r="6850" spans="7:7" x14ac:dyDescent="0.2">
      <c r="G6850" s="1"/>
    </row>
    <row r="6851" spans="7:7" x14ac:dyDescent="0.2">
      <c r="G6851" s="1"/>
    </row>
    <row r="6852" spans="7:7" x14ac:dyDescent="0.2">
      <c r="G6852" s="1"/>
    </row>
    <row r="6853" spans="7:7" x14ac:dyDescent="0.2">
      <c r="G6853" s="1"/>
    </row>
    <row r="6854" spans="7:7" x14ac:dyDescent="0.2">
      <c r="G6854" s="1"/>
    </row>
    <row r="6855" spans="7:7" x14ac:dyDescent="0.2">
      <c r="G6855" s="1"/>
    </row>
    <row r="6856" spans="7:7" x14ac:dyDescent="0.2">
      <c r="G6856" s="1"/>
    </row>
    <row r="6857" spans="7:7" x14ac:dyDescent="0.2">
      <c r="G6857" s="1"/>
    </row>
    <row r="6858" spans="7:7" x14ac:dyDescent="0.2">
      <c r="G6858" s="1"/>
    </row>
    <row r="6859" spans="7:7" x14ac:dyDescent="0.2">
      <c r="G6859" s="1"/>
    </row>
    <row r="6862" spans="7:7" x14ac:dyDescent="0.2">
      <c r="G6862" s="1"/>
    </row>
    <row r="6863" spans="7:7" x14ac:dyDescent="0.2">
      <c r="G6863" s="1"/>
    </row>
    <row r="6865" spans="7:7" x14ac:dyDescent="0.2">
      <c r="G6865" s="1"/>
    </row>
    <row r="6866" spans="7:7" x14ac:dyDescent="0.2">
      <c r="G6866" s="1"/>
    </row>
    <row r="6867" spans="7:7" x14ac:dyDescent="0.2">
      <c r="G6867" s="1"/>
    </row>
    <row r="6868" spans="7:7" x14ac:dyDescent="0.2">
      <c r="G6868" s="1"/>
    </row>
    <row r="6869" spans="7:7" x14ac:dyDescent="0.2">
      <c r="G6869" s="1"/>
    </row>
    <row r="6870" spans="7:7" x14ac:dyDescent="0.2">
      <c r="G6870" s="1"/>
    </row>
    <row r="6871" spans="7:7" x14ac:dyDescent="0.2">
      <c r="G6871" s="1"/>
    </row>
    <row r="6872" spans="7:7" x14ac:dyDescent="0.2">
      <c r="G6872" s="1"/>
    </row>
    <row r="6873" spans="7:7" x14ac:dyDescent="0.2">
      <c r="G6873" s="1"/>
    </row>
    <row r="6874" spans="7:7" x14ac:dyDescent="0.2">
      <c r="G6874" s="1"/>
    </row>
    <row r="6878" spans="7:7" x14ac:dyDescent="0.2">
      <c r="G6878" s="1"/>
    </row>
    <row r="6879" spans="7:7" x14ac:dyDescent="0.2">
      <c r="G6879" s="1"/>
    </row>
    <row r="6880" spans="7:7" x14ac:dyDescent="0.2">
      <c r="G6880" s="1"/>
    </row>
    <row r="6881" spans="7:7" x14ac:dyDescent="0.2">
      <c r="G6881" s="1"/>
    </row>
    <row r="6882" spans="7:7" x14ac:dyDescent="0.2">
      <c r="G6882" s="1"/>
    </row>
    <row r="6883" spans="7:7" x14ac:dyDescent="0.2">
      <c r="G6883" s="1"/>
    </row>
    <row r="6884" spans="7:7" x14ac:dyDescent="0.2">
      <c r="G6884" s="1"/>
    </row>
    <row r="6886" spans="7:7" x14ac:dyDescent="0.2">
      <c r="G6886" s="1"/>
    </row>
    <row r="6887" spans="7:7" x14ac:dyDescent="0.2">
      <c r="G6887" s="1"/>
    </row>
    <row r="6888" spans="7:7" x14ac:dyDescent="0.2">
      <c r="G6888" s="1"/>
    </row>
    <row r="6890" spans="7:7" x14ac:dyDescent="0.2">
      <c r="G6890" s="1"/>
    </row>
    <row r="6891" spans="7:7" x14ac:dyDescent="0.2">
      <c r="G6891" s="1"/>
    </row>
    <row r="6892" spans="7:7" x14ac:dyDescent="0.2">
      <c r="G6892" s="1"/>
    </row>
    <row r="6893" spans="7:7" x14ac:dyDescent="0.2">
      <c r="G6893" s="1"/>
    </row>
    <row r="6894" spans="7:7" x14ac:dyDescent="0.2">
      <c r="G6894" s="1"/>
    </row>
    <row r="6895" spans="7:7" x14ac:dyDescent="0.2">
      <c r="G6895" s="1"/>
    </row>
    <row r="6896" spans="7:7" x14ac:dyDescent="0.2">
      <c r="G6896" s="1"/>
    </row>
    <row r="6897" spans="7:7" x14ac:dyDescent="0.2">
      <c r="G6897" s="1"/>
    </row>
    <row r="6898" spans="7:7" x14ac:dyDescent="0.2">
      <c r="G6898" s="1"/>
    </row>
    <row r="6902" spans="7:7" x14ac:dyDescent="0.2">
      <c r="G6902" s="1"/>
    </row>
    <row r="6903" spans="7:7" x14ac:dyDescent="0.2">
      <c r="G6903" s="1"/>
    </row>
    <row r="6906" spans="7:7" x14ac:dyDescent="0.2">
      <c r="G6906" s="1"/>
    </row>
    <row r="6907" spans="7:7" x14ac:dyDescent="0.2">
      <c r="G6907" s="1"/>
    </row>
    <row r="6908" spans="7:7" x14ac:dyDescent="0.2">
      <c r="G6908" s="1"/>
    </row>
    <row r="6909" spans="7:7" x14ac:dyDescent="0.2">
      <c r="G6909" s="1"/>
    </row>
    <row r="6910" spans="7:7" x14ac:dyDescent="0.2">
      <c r="G6910" s="1"/>
    </row>
    <row r="6911" spans="7:7" x14ac:dyDescent="0.2">
      <c r="G6911" s="1"/>
    </row>
    <row r="6912" spans="7:7" x14ac:dyDescent="0.2">
      <c r="G6912" s="1"/>
    </row>
    <row r="6913" spans="7:7" x14ac:dyDescent="0.2">
      <c r="G6913" s="1"/>
    </row>
    <row r="6915" spans="7:7" x14ac:dyDescent="0.2">
      <c r="G6915" s="1"/>
    </row>
    <row r="6916" spans="7:7" x14ac:dyDescent="0.2">
      <c r="G6916" s="1"/>
    </row>
    <row r="6917" spans="7:7" x14ac:dyDescent="0.2">
      <c r="G6917" s="1"/>
    </row>
    <row r="6918" spans="7:7" x14ac:dyDescent="0.2">
      <c r="G6918" s="1"/>
    </row>
    <row r="6920" spans="7:7" x14ac:dyDescent="0.2">
      <c r="G6920" s="1"/>
    </row>
    <row r="6921" spans="7:7" x14ac:dyDescent="0.2">
      <c r="G6921" s="1"/>
    </row>
    <row r="6923" spans="7:7" x14ac:dyDescent="0.2">
      <c r="G6923" s="1"/>
    </row>
    <row r="6924" spans="7:7" x14ac:dyDescent="0.2">
      <c r="G6924" s="1"/>
    </row>
    <row r="6926" spans="7:7" x14ac:dyDescent="0.2">
      <c r="G6926" s="1"/>
    </row>
    <row r="6927" spans="7:7" x14ac:dyDescent="0.2">
      <c r="G6927" s="1"/>
    </row>
    <row r="6929" spans="7:7" x14ac:dyDescent="0.2">
      <c r="G6929" s="1"/>
    </row>
    <row r="6933" spans="7:7" x14ac:dyDescent="0.2">
      <c r="G6933" s="1"/>
    </row>
    <row r="6934" spans="7:7" x14ac:dyDescent="0.2">
      <c r="G6934" s="1"/>
    </row>
    <row r="6935" spans="7:7" x14ac:dyDescent="0.2">
      <c r="G6935" s="1"/>
    </row>
    <row r="6937" spans="7:7" x14ac:dyDescent="0.2">
      <c r="G6937" s="1"/>
    </row>
    <row r="6939" spans="7:7" x14ac:dyDescent="0.2">
      <c r="G6939" s="1"/>
    </row>
    <row r="6940" spans="7:7" x14ac:dyDescent="0.2">
      <c r="G6940" s="1"/>
    </row>
    <row r="6941" spans="7:7" x14ac:dyDescent="0.2">
      <c r="G6941" s="1"/>
    </row>
    <row r="6942" spans="7:7" x14ac:dyDescent="0.2">
      <c r="G6942" s="1"/>
    </row>
    <row r="6943" spans="7:7" x14ac:dyDescent="0.2">
      <c r="G6943" s="1"/>
    </row>
    <row r="6944" spans="7:7" x14ac:dyDescent="0.2">
      <c r="G6944" s="1"/>
    </row>
    <row r="6945" spans="7:7" x14ac:dyDescent="0.2">
      <c r="G6945" s="1"/>
    </row>
    <row r="6946" spans="7:7" x14ac:dyDescent="0.2">
      <c r="G6946" s="1"/>
    </row>
    <row r="6947" spans="7:7" x14ac:dyDescent="0.2">
      <c r="G6947" s="1"/>
    </row>
    <row r="6948" spans="7:7" x14ac:dyDescent="0.2">
      <c r="G6948" s="1"/>
    </row>
    <row r="6949" spans="7:7" x14ac:dyDescent="0.2">
      <c r="G6949" s="1"/>
    </row>
    <row r="6951" spans="7:7" x14ac:dyDescent="0.2">
      <c r="G6951" s="1"/>
    </row>
    <row r="6953" spans="7:7" x14ac:dyDescent="0.2">
      <c r="G6953" s="1"/>
    </row>
    <row r="6954" spans="7:7" x14ac:dyDescent="0.2">
      <c r="G6954" s="1"/>
    </row>
    <row r="6955" spans="7:7" x14ac:dyDescent="0.2">
      <c r="G6955" s="1"/>
    </row>
    <row r="6958" spans="7:7" x14ac:dyDescent="0.2">
      <c r="G6958" s="1"/>
    </row>
    <row r="6960" spans="7:7" x14ac:dyDescent="0.2">
      <c r="G6960" s="1"/>
    </row>
    <row r="6961" spans="7:7" x14ac:dyDescent="0.2">
      <c r="G6961" s="1"/>
    </row>
    <row r="6962" spans="7:7" x14ac:dyDescent="0.2">
      <c r="G6962" s="1"/>
    </row>
    <row r="6963" spans="7:7" x14ac:dyDescent="0.2">
      <c r="G6963" s="1"/>
    </row>
    <row r="6964" spans="7:7" x14ac:dyDescent="0.2">
      <c r="G6964" s="1"/>
    </row>
    <row r="6965" spans="7:7" x14ac:dyDescent="0.2">
      <c r="G6965" s="1"/>
    </row>
    <row r="6967" spans="7:7" x14ac:dyDescent="0.2">
      <c r="G6967" s="1"/>
    </row>
    <row r="6969" spans="7:7" x14ac:dyDescent="0.2">
      <c r="G6969" s="1"/>
    </row>
    <row r="6971" spans="7:7" x14ac:dyDescent="0.2">
      <c r="G6971" s="1"/>
    </row>
    <row r="6972" spans="7:7" x14ac:dyDescent="0.2">
      <c r="G6972" s="1"/>
    </row>
    <row r="6973" spans="7:7" x14ac:dyDescent="0.2">
      <c r="G6973" s="1"/>
    </row>
    <row r="6974" spans="7:7" x14ac:dyDescent="0.2">
      <c r="G6974" s="1"/>
    </row>
    <row r="6975" spans="7:7" x14ac:dyDescent="0.2">
      <c r="G6975" s="1"/>
    </row>
    <row r="6977" spans="7:7" x14ac:dyDescent="0.2">
      <c r="G6977" s="1"/>
    </row>
    <row r="6979" spans="7:7" x14ac:dyDescent="0.2">
      <c r="G6979" s="1"/>
    </row>
    <row r="6982" spans="7:7" x14ac:dyDescent="0.2">
      <c r="G6982" s="1"/>
    </row>
    <row r="6984" spans="7:7" x14ac:dyDescent="0.2">
      <c r="G6984" s="1"/>
    </row>
    <row r="6986" spans="7:7" x14ac:dyDescent="0.2">
      <c r="G6986" s="1"/>
    </row>
    <row r="6987" spans="7:7" x14ac:dyDescent="0.2">
      <c r="G6987" s="1"/>
    </row>
    <row r="6988" spans="7:7" x14ac:dyDescent="0.2">
      <c r="G6988" s="1"/>
    </row>
    <row r="6989" spans="7:7" x14ac:dyDescent="0.2">
      <c r="G6989" s="1"/>
    </row>
    <row r="6991" spans="7:7" x14ac:dyDescent="0.2">
      <c r="G6991" s="1"/>
    </row>
    <row r="6992" spans="7:7" x14ac:dyDescent="0.2">
      <c r="G6992" s="1"/>
    </row>
    <row r="6993" spans="7:7" x14ac:dyDescent="0.2">
      <c r="G6993" s="1"/>
    </row>
    <row r="6994" spans="7:7" x14ac:dyDescent="0.2">
      <c r="G6994" s="1"/>
    </row>
    <row r="6996" spans="7:7" x14ac:dyDescent="0.2">
      <c r="G6996" s="1"/>
    </row>
    <row r="6997" spans="7:7" x14ac:dyDescent="0.2">
      <c r="G6997" s="1"/>
    </row>
    <row r="6998" spans="7:7" x14ac:dyDescent="0.2">
      <c r="G6998" s="1"/>
    </row>
    <row r="6999" spans="7:7" x14ac:dyDescent="0.2">
      <c r="G6999" s="1"/>
    </row>
    <row r="7000" spans="7:7" x14ac:dyDescent="0.2">
      <c r="G7000" s="1"/>
    </row>
    <row r="7001" spans="7:7" x14ac:dyDescent="0.2">
      <c r="G7001" s="1"/>
    </row>
    <row r="7002" spans="7:7" x14ac:dyDescent="0.2">
      <c r="G7002" s="1"/>
    </row>
    <row r="7003" spans="7:7" x14ac:dyDescent="0.2">
      <c r="G7003" s="1"/>
    </row>
    <row r="7004" spans="7:7" x14ac:dyDescent="0.2">
      <c r="G7004" s="1"/>
    </row>
    <row r="7006" spans="7:7" x14ac:dyDescent="0.2">
      <c r="G7006" s="1"/>
    </row>
    <row r="7008" spans="7:7" x14ac:dyDescent="0.2">
      <c r="G7008" s="1"/>
    </row>
    <row r="7009" spans="7:7" x14ac:dyDescent="0.2">
      <c r="G7009" s="1"/>
    </row>
    <row r="7010" spans="7:7" x14ac:dyDescent="0.2">
      <c r="G7010" s="1"/>
    </row>
    <row r="7011" spans="7:7" x14ac:dyDescent="0.2">
      <c r="G7011" s="1"/>
    </row>
    <row r="7012" spans="7:7" x14ac:dyDescent="0.2">
      <c r="G7012" s="1"/>
    </row>
    <row r="7013" spans="7:7" x14ac:dyDescent="0.2">
      <c r="G7013" s="1"/>
    </row>
    <row r="7014" spans="7:7" x14ac:dyDescent="0.2">
      <c r="G7014" s="1"/>
    </row>
    <row r="7015" spans="7:7" x14ac:dyDescent="0.2">
      <c r="G7015" s="1"/>
    </row>
    <row r="7016" spans="7:7" x14ac:dyDescent="0.2">
      <c r="G7016" s="1"/>
    </row>
    <row r="7017" spans="7:7" x14ac:dyDescent="0.2">
      <c r="G7017" s="1"/>
    </row>
    <row r="7018" spans="7:7" x14ac:dyDescent="0.2">
      <c r="G7018" s="1"/>
    </row>
    <row r="7019" spans="7:7" x14ac:dyDescent="0.2">
      <c r="G7019" s="1"/>
    </row>
    <row r="7020" spans="7:7" x14ac:dyDescent="0.2">
      <c r="G7020" s="1"/>
    </row>
    <row r="7021" spans="7:7" x14ac:dyDescent="0.2">
      <c r="G7021" s="1"/>
    </row>
    <row r="7022" spans="7:7" x14ac:dyDescent="0.2">
      <c r="G7022" s="1"/>
    </row>
    <row r="7023" spans="7:7" x14ac:dyDescent="0.2">
      <c r="G7023" s="1"/>
    </row>
    <row r="7027" spans="7:7" x14ac:dyDescent="0.2">
      <c r="G7027" s="1"/>
    </row>
    <row r="7028" spans="7:7" x14ac:dyDescent="0.2">
      <c r="G7028" s="1"/>
    </row>
    <row r="7029" spans="7:7" x14ac:dyDescent="0.2">
      <c r="G7029" s="1"/>
    </row>
    <row r="7030" spans="7:7" x14ac:dyDescent="0.2">
      <c r="G7030" s="1"/>
    </row>
    <row r="7031" spans="7:7" x14ac:dyDescent="0.2">
      <c r="G7031" s="1"/>
    </row>
    <row r="7035" spans="7:7" x14ac:dyDescent="0.2">
      <c r="G7035" s="1"/>
    </row>
    <row r="7036" spans="7:7" x14ac:dyDescent="0.2">
      <c r="G7036" s="1"/>
    </row>
    <row r="7037" spans="7:7" x14ac:dyDescent="0.2">
      <c r="G7037" s="1"/>
    </row>
    <row r="7039" spans="7:7" x14ac:dyDescent="0.2">
      <c r="G7039" s="1"/>
    </row>
    <row r="7040" spans="7:7" x14ac:dyDescent="0.2">
      <c r="G7040" s="1"/>
    </row>
    <row r="7041" spans="7:7" x14ac:dyDescent="0.2">
      <c r="G7041" s="1"/>
    </row>
    <row r="7042" spans="7:7" x14ac:dyDescent="0.2">
      <c r="G7042" s="1"/>
    </row>
    <row r="7043" spans="7:7" x14ac:dyDescent="0.2">
      <c r="G7043" s="1"/>
    </row>
    <row r="7046" spans="7:7" x14ac:dyDescent="0.2">
      <c r="G7046" s="1"/>
    </row>
    <row r="7047" spans="7:7" x14ac:dyDescent="0.2">
      <c r="G7047" s="1"/>
    </row>
    <row r="7051" spans="7:7" x14ac:dyDescent="0.2">
      <c r="G7051" s="1"/>
    </row>
    <row r="7052" spans="7:7" x14ac:dyDescent="0.2">
      <c r="G7052" s="1"/>
    </row>
    <row r="7054" spans="7:7" x14ac:dyDescent="0.2">
      <c r="G7054" s="1"/>
    </row>
    <row r="7055" spans="7:7" x14ac:dyDescent="0.2">
      <c r="G7055" s="1"/>
    </row>
    <row r="7057" spans="7:7" x14ac:dyDescent="0.2">
      <c r="G7057" s="1"/>
    </row>
    <row r="7059" spans="7:7" x14ac:dyDescent="0.2">
      <c r="G7059" s="1"/>
    </row>
    <row r="7061" spans="7:7" x14ac:dyDescent="0.2">
      <c r="G7061" s="1"/>
    </row>
    <row r="7062" spans="7:7" x14ac:dyDescent="0.2">
      <c r="G7062" s="1"/>
    </row>
    <row r="7063" spans="7:7" x14ac:dyDescent="0.2">
      <c r="G7063" s="1"/>
    </row>
    <row r="7064" spans="7:7" x14ac:dyDescent="0.2">
      <c r="G7064" s="1"/>
    </row>
    <row r="7065" spans="7:7" x14ac:dyDescent="0.2">
      <c r="G7065" s="1"/>
    </row>
    <row r="7066" spans="7:7" x14ac:dyDescent="0.2">
      <c r="G7066" s="1"/>
    </row>
    <row r="7067" spans="7:7" x14ac:dyDescent="0.2">
      <c r="G7067" s="1"/>
    </row>
    <row r="7068" spans="7:7" x14ac:dyDescent="0.2">
      <c r="G7068" s="1"/>
    </row>
    <row r="7069" spans="7:7" x14ac:dyDescent="0.2">
      <c r="G7069" s="1"/>
    </row>
    <row r="7071" spans="7:7" x14ac:dyDescent="0.2">
      <c r="G7071" s="1"/>
    </row>
    <row r="7072" spans="7:7" x14ac:dyDescent="0.2">
      <c r="G7072" s="1"/>
    </row>
    <row r="7074" spans="7:7" x14ac:dyDescent="0.2">
      <c r="G7074" s="1"/>
    </row>
    <row r="7075" spans="7:7" x14ac:dyDescent="0.2">
      <c r="G7075" s="1"/>
    </row>
    <row r="7077" spans="7:7" x14ac:dyDescent="0.2">
      <c r="G7077" s="1"/>
    </row>
    <row r="7078" spans="7:7" x14ac:dyDescent="0.2">
      <c r="G7078" s="1"/>
    </row>
    <row r="7079" spans="7:7" x14ac:dyDescent="0.2">
      <c r="G7079" s="1"/>
    </row>
    <row r="7080" spans="7:7" x14ac:dyDescent="0.2">
      <c r="G7080" s="1"/>
    </row>
    <row r="7081" spans="7:7" x14ac:dyDescent="0.2">
      <c r="G7081" s="1"/>
    </row>
    <row r="7082" spans="7:7" x14ac:dyDescent="0.2">
      <c r="G7082" s="1"/>
    </row>
    <row r="7083" spans="7:7" x14ac:dyDescent="0.2">
      <c r="G7083" s="1"/>
    </row>
    <row r="7084" spans="7:7" x14ac:dyDescent="0.2">
      <c r="G7084" s="1"/>
    </row>
    <row r="7085" spans="7:7" x14ac:dyDescent="0.2">
      <c r="G7085" s="1"/>
    </row>
    <row r="7086" spans="7:7" x14ac:dyDescent="0.2">
      <c r="G7086" s="1"/>
    </row>
    <row r="7088" spans="7:7" x14ac:dyDescent="0.2">
      <c r="G7088" s="1"/>
    </row>
    <row r="7089" spans="7:7" x14ac:dyDescent="0.2">
      <c r="G7089" s="1"/>
    </row>
    <row r="7090" spans="7:7" x14ac:dyDescent="0.2">
      <c r="G7090" s="1"/>
    </row>
    <row r="7091" spans="7:7" x14ac:dyDescent="0.2">
      <c r="G7091" s="1"/>
    </row>
    <row r="7094" spans="7:7" x14ac:dyDescent="0.2">
      <c r="G7094" s="1"/>
    </row>
    <row r="7095" spans="7:7" x14ac:dyDescent="0.2">
      <c r="G7095" s="1"/>
    </row>
    <row r="7096" spans="7:7" x14ac:dyDescent="0.2">
      <c r="G7096" s="1"/>
    </row>
    <row r="7097" spans="7:7" x14ac:dyDescent="0.2">
      <c r="G7097" s="1"/>
    </row>
    <row r="7098" spans="7:7" x14ac:dyDescent="0.2">
      <c r="G7098" s="1"/>
    </row>
    <row r="7100" spans="7:7" x14ac:dyDescent="0.2">
      <c r="G7100" s="1"/>
    </row>
    <row r="7104" spans="7:7" x14ac:dyDescent="0.2">
      <c r="G7104" s="1"/>
    </row>
    <row r="7106" spans="7:7" x14ac:dyDescent="0.2">
      <c r="G7106" s="1"/>
    </row>
    <row r="7107" spans="7:7" x14ac:dyDescent="0.2">
      <c r="G7107" s="1"/>
    </row>
    <row r="7108" spans="7:7" x14ac:dyDescent="0.2">
      <c r="G7108" s="1"/>
    </row>
    <row r="7114" spans="7:7" x14ac:dyDescent="0.2">
      <c r="G7114" s="1"/>
    </row>
    <row r="7115" spans="7:7" x14ac:dyDescent="0.2">
      <c r="G7115" s="1"/>
    </row>
    <row r="7116" spans="7:7" x14ac:dyDescent="0.2">
      <c r="G7116" s="1"/>
    </row>
    <row r="7118" spans="7:7" x14ac:dyDescent="0.2">
      <c r="G7118" s="1"/>
    </row>
    <row r="7119" spans="7:7" x14ac:dyDescent="0.2">
      <c r="G7119" s="1"/>
    </row>
    <row r="7120" spans="7:7" x14ac:dyDescent="0.2">
      <c r="G7120" s="1"/>
    </row>
    <row r="7121" spans="7:7" x14ac:dyDescent="0.2">
      <c r="G7121" s="1"/>
    </row>
    <row r="7122" spans="7:7" x14ac:dyDescent="0.2">
      <c r="G7122" s="1"/>
    </row>
    <row r="7123" spans="7:7" x14ac:dyDescent="0.2">
      <c r="G7123" s="1"/>
    </row>
    <row r="7124" spans="7:7" x14ac:dyDescent="0.2">
      <c r="G7124" s="1"/>
    </row>
    <row r="7126" spans="7:7" x14ac:dyDescent="0.2">
      <c r="G7126" s="1"/>
    </row>
    <row r="7127" spans="7:7" x14ac:dyDescent="0.2">
      <c r="G7127" s="1"/>
    </row>
    <row r="7130" spans="7:7" x14ac:dyDescent="0.2">
      <c r="G7130" s="1"/>
    </row>
    <row r="7132" spans="7:7" x14ac:dyDescent="0.2">
      <c r="G7132" s="1"/>
    </row>
    <row r="7133" spans="7:7" x14ac:dyDescent="0.2">
      <c r="G7133" s="1"/>
    </row>
    <row r="7134" spans="7:7" x14ac:dyDescent="0.2">
      <c r="G7134" s="1"/>
    </row>
    <row r="7135" spans="7:7" x14ac:dyDescent="0.2">
      <c r="G7135" s="1"/>
    </row>
    <row r="7136" spans="7:7" x14ac:dyDescent="0.2">
      <c r="G7136" s="1"/>
    </row>
    <row r="7138" spans="7:7" x14ac:dyDescent="0.2">
      <c r="G7138" s="1"/>
    </row>
    <row r="7139" spans="7:7" x14ac:dyDescent="0.2">
      <c r="G7139" s="1"/>
    </row>
    <row r="7140" spans="7:7" x14ac:dyDescent="0.2">
      <c r="G7140" s="1"/>
    </row>
    <row r="7142" spans="7:7" x14ac:dyDescent="0.2">
      <c r="G7142" s="1"/>
    </row>
    <row r="7143" spans="7:7" x14ac:dyDescent="0.2">
      <c r="G7143" s="1"/>
    </row>
    <row r="7144" spans="7:7" x14ac:dyDescent="0.2">
      <c r="G7144" s="1"/>
    </row>
    <row r="7145" spans="7:7" x14ac:dyDescent="0.2">
      <c r="G7145" s="1"/>
    </row>
    <row r="7146" spans="7:7" x14ac:dyDescent="0.2">
      <c r="G7146" s="1"/>
    </row>
    <row r="7147" spans="7:7" x14ac:dyDescent="0.2">
      <c r="G7147" s="1"/>
    </row>
    <row r="7148" spans="7:7" x14ac:dyDescent="0.2">
      <c r="G7148" s="1"/>
    </row>
    <row r="7149" spans="7:7" x14ac:dyDescent="0.2">
      <c r="G7149" s="1"/>
    </row>
    <row r="7150" spans="7:7" x14ac:dyDescent="0.2">
      <c r="G7150" s="1"/>
    </row>
    <row r="7151" spans="7:7" x14ac:dyDescent="0.2">
      <c r="G7151" s="1"/>
    </row>
    <row r="7152" spans="7:7" x14ac:dyDescent="0.2">
      <c r="G7152" s="1"/>
    </row>
    <row r="7153" spans="7:7" x14ac:dyDescent="0.2">
      <c r="G7153" s="1"/>
    </row>
    <row r="7155" spans="7:7" x14ac:dyDescent="0.2">
      <c r="G7155" s="1"/>
    </row>
    <row r="7156" spans="7:7" x14ac:dyDescent="0.2">
      <c r="G7156" s="1"/>
    </row>
    <row r="7158" spans="7:7" x14ac:dyDescent="0.2">
      <c r="G7158" s="1"/>
    </row>
    <row r="7160" spans="7:7" x14ac:dyDescent="0.2">
      <c r="G7160" s="1"/>
    </row>
    <row r="7161" spans="7:7" x14ac:dyDescent="0.2">
      <c r="G7161" s="1"/>
    </row>
    <row r="7163" spans="7:7" x14ac:dyDescent="0.2">
      <c r="G7163" s="1"/>
    </row>
    <row r="7164" spans="7:7" x14ac:dyDescent="0.2">
      <c r="G7164" s="1"/>
    </row>
    <row r="7165" spans="7:7" x14ac:dyDescent="0.2">
      <c r="G7165" s="1"/>
    </row>
    <row r="7167" spans="7:7" x14ac:dyDescent="0.2">
      <c r="G7167" s="1"/>
    </row>
    <row r="7168" spans="7:7" x14ac:dyDescent="0.2">
      <c r="G7168" s="1"/>
    </row>
    <row r="7170" spans="7:7" x14ac:dyDescent="0.2">
      <c r="G7170" s="1"/>
    </row>
    <row r="7172" spans="7:7" x14ac:dyDescent="0.2">
      <c r="G7172" s="1"/>
    </row>
    <row r="7173" spans="7:7" x14ac:dyDescent="0.2">
      <c r="G7173" s="1"/>
    </row>
    <row r="7174" spans="7:7" x14ac:dyDescent="0.2">
      <c r="G7174" s="1"/>
    </row>
    <row r="7175" spans="7:7" x14ac:dyDescent="0.2">
      <c r="G7175" s="1"/>
    </row>
    <row r="7177" spans="7:7" x14ac:dyDescent="0.2">
      <c r="G7177" s="1"/>
    </row>
    <row r="7181" spans="7:7" x14ac:dyDescent="0.2">
      <c r="G7181" s="1"/>
    </row>
    <row r="7182" spans="7:7" x14ac:dyDescent="0.2">
      <c r="G7182" s="1"/>
    </row>
    <row r="7183" spans="7:7" x14ac:dyDescent="0.2">
      <c r="G7183" s="1"/>
    </row>
    <row r="7184" spans="7:7" x14ac:dyDescent="0.2">
      <c r="G7184" s="1"/>
    </row>
    <row r="7185" spans="7:7" x14ac:dyDescent="0.2">
      <c r="G7185" s="1"/>
    </row>
    <row r="7188" spans="7:7" x14ac:dyDescent="0.2">
      <c r="G7188" s="1"/>
    </row>
    <row r="7191" spans="7:7" x14ac:dyDescent="0.2">
      <c r="G7191" s="1"/>
    </row>
    <row r="7194" spans="7:7" x14ac:dyDescent="0.2">
      <c r="G7194" s="1"/>
    </row>
    <row r="7195" spans="7:7" x14ac:dyDescent="0.2">
      <c r="G7195" s="1"/>
    </row>
    <row r="7197" spans="7:7" x14ac:dyDescent="0.2">
      <c r="G7197" s="1"/>
    </row>
    <row r="7199" spans="7:7" x14ac:dyDescent="0.2">
      <c r="G7199" s="1"/>
    </row>
    <row r="7200" spans="7:7" x14ac:dyDescent="0.2">
      <c r="G7200" s="1"/>
    </row>
    <row r="7201" spans="7:7" x14ac:dyDescent="0.2">
      <c r="G7201" s="1"/>
    </row>
    <row r="7202" spans="7:7" x14ac:dyDescent="0.2">
      <c r="G7202" s="1"/>
    </row>
    <row r="7204" spans="7:7" x14ac:dyDescent="0.2">
      <c r="G7204" s="1"/>
    </row>
    <row r="7207" spans="7:7" x14ac:dyDescent="0.2">
      <c r="G7207" s="1"/>
    </row>
    <row r="7209" spans="7:7" x14ac:dyDescent="0.2">
      <c r="G7209" s="1"/>
    </row>
    <row r="7210" spans="7:7" x14ac:dyDescent="0.2">
      <c r="G7210" s="1"/>
    </row>
    <row r="7211" spans="7:7" x14ac:dyDescent="0.2">
      <c r="G7211" s="1"/>
    </row>
    <row r="7212" spans="7:7" x14ac:dyDescent="0.2">
      <c r="G7212" s="1"/>
    </row>
    <row r="7213" spans="7:7" x14ac:dyDescent="0.2">
      <c r="G7213" s="1"/>
    </row>
    <row r="7214" spans="7:7" x14ac:dyDescent="0.2">
      <c r="G7214" s="1"/>
    </row>
    <row r="7215" spans="7:7" x14ac:dyDescent="0.2">
      <c r="G7215" s="1"/>
    </row>
    <row r="7217" spans="7:7" x14ac:dyDescent="0.2">
      <c r="G7217" s="1"/>
    </row>
    <row r="7218" spans="7:7" x14ac:dyDescent="0.2">
      <c r="G7218" s="1"/>
    </row>
    <row r="7219" spans="7:7" x14ac:dyDescent="0.2">
      <c r="G7219" s="1"/>
    </row>
    <row r="7220" spans="7:7" x14ac:dyDescent="0.2">
      <c r="G7220" s="1"/>
    </row>
    <row r="7221" spans="7:7" x14ac:dyDescent="0.2">
      <c r="G7221" s="1"/>
    </row>
    <row r="7222" spans="7:7" x14ac:dyDescent="0.2">
      <c r="G7222" s="1"/>
    </row>
    <row r="7223" spans="7:7" x14ac:dyDescent="0.2">
      <c r="G7223" s="1"/>
    </row>
    <row r="7224" spans="7:7" x14ac:dyDescent="0.2">
      <c r="G7224" s="1"/>
    </row>
    <row r="7226" spans="7:7" x14ac:dyDescent="0.2">
      <c r="G7226" s="1"/>
    </row>
    <row r="7227" spans="7:7" x14ac:dyDescent="0.2">
      <c r="G7227" s="1"/>
    </row>
    <row r="7228" spans="7:7" x14ac:dyDescent="0.2">
      <c r="G7228" s="1"/>
    </row>
    <row r="7230" spans="7:7" x14ac:dyDescent="0.2">
      <c r="G7230" s="1"/>
    </row>
    <row r="7232" spans="7:7" x14ac:dyDescent="0.2">
      <c r="G7232" s="1"/>
    </row>
    <row r="7234" spans="7:7" x14ac:dyDescent="0.2">
      <c r="G7234" s="1"/>
    </row>
    <row r="7235" spans="7:7" x14ac:dyDescent="0.2">
      <c r="G7235" s="1"/>
    </row>
    <row r="7236" spans="7:7" x14ac:dyDescent="0.2">
      <c r="G7236" s="1"/>
    </row>
    <row r="7237" spans="7:7" x14ac:dyDescent="0.2">
      <c r="G7237" s="1"/>
    </row>
    <row r="7238" spans="7:7" x14ac:dyDescent="0.2">
      <c r="G7238" s="1"/>
    </row>
    <row r="7241" spans="7:7" x14ac:dyDescent="0.2">
      <c r="G7241" s="1"/>
    </row>
    <row r="7242" spans="7:7" x14ac:dyDescent="0.2">
      <c r="G7242" s="1"/>
    </row>
    <row r="7244" spans="7:7" x14ac:dyDescent="0.2">
      <c r="G7244" s="1"/>
    </row>
    <row r="7246" spans="7:7" x14ac:dyDescent="0.2">
      <c r="G7246" s="1"/>
    </row>
    <row r="7247" spans="7:7" x14ac:dyDescent="0.2">
      <c r="G7247" s="1"/>
    </row>
    <row r="7248" spans="7:7" x14ac:dyDescent="0.2">
      <c r="G7248" s="1"/>
    </row>
    <row r="7249" spans="7:7" x14ac:dyDescent="0.2">
      <c r="G7249" s="1"/>
    </row>
    <row r="7250" spans="7:7" x14ac:dyDescent="0.2">
      <c r="G7250" s="1"/>
    </row>
    <row r="7252" spans="7:7" x14ac:dyDescent="0.2">
      <c r="G7252" s="1"/>
    </row>
    <row r="7253" spans="7:7" x14ac:dyDescent="0.2">
      <c r="G7253" s="1"/>
    </row>
    <row r="7255" spans="7:7" x14ac:dyDescent="0.2">
      <c r="G7255" s="1"/>
    </row>
    <row r="7257" spans="7:7" x14ac:dyDescent="0.2">
      <c r="G7257" s="1"/>
    </row>
    <row r="7258" spans="7:7" x14ac:dyDescent="0.2">
      <c r="G7258" s="1"/>
    </row>
    <row r="7260" spans="7:7" x14ac:dyDescent="0.2">
      <c r="G7260" s="1"/>
    </row>
    <row r="7261" spans="7:7" x14ac:dyDescent="0.2">
      <c r="G7261" s="1"/>
    </row>
    <row r="7263" spans="7:7" x14ac:dyDescent="0.2">
      <c r="G7263" s="1"/>
    </row>
    <row r="7266" spans="7:7" x14ac:dyDescent="0.2">
      <c r="G7266" s="1"/>
    </row>
    <row r="7267" spans="7:7" x14ac:dyDescent="0.2">
      <c r="G7267" s="1"/>
    </row>
    <row r="7268" spans="7:7" x14ac:dyDescent="0.2">
      <c r="G7268" s="1"/>
    </row>
    <row r="7270" spans="7:7" x14ac:dyDescent="0.2">
      <c r="G7270" s="1"/>
    </row>
    <row r="7271" spans="7:7" x14ac:dyDescent="0.2">
      <c r="G7271" s="1"/>
    </row>
    <row r="7272" spans="7:7" x14ac:dyDescent="0.2">
      <c r="G7272" s="1"/>
    </row>
    <row r="7273" spans="7:7" x14ac:dyDescent="0.2">
      <c r="G7273" s="1"/>
    </row>
    <row r="7274" spans="7:7" x14ac:dyDescent="0.2">
      <c r="G7274" s="1"/>
    </row>
    <row r="7276" spans="7:7" x14ac:dyDescent="0.2">
      <c r="G7276" s="1"/>
    </row>
    <row r="7277" spans="7:7" x14ac:dyDescent="0.2">
      <c r="G7277" s="1"/>
    </row>
    <row r="7278" spans="7:7" x14ac:dyDescent="0.2">
      <c r="G7278" s="1"/>
    </row>
    <row r="7279" spans="7:7" x14ac:dyDescent="0.2">
      <c r="G7279" s="1"/>
    </row>
    <row r="7281" spans="7:7" x14ac:dyDescent="0.2">
      <c r="G7281" s="1"/>
    </row>
    <row r="7283" spans="7:7" x14ac:dyDescent="0.2">
      <c r="G7283" s="1"/>
    </row>
    <row r="7284" spans="7:7" x14ac:dyDescent="0.2">
      <c r="G7284" s="1"/>
    </row>
    <row r="7285" spans="7:7" x14ac:dyDescent="0.2">
      <c r="G7285" s="1"/>
    </row>
    <row r="7289" spans="7:7" x14ac:dyDescent="0.2">
      <c r="G7289" s="1"/>
    </row>
    <row r="7290" spans="7:7" x14ac:dyDescent="0.2">
      <c r="G7290" s="1"/>
    </row>
    <row r="7292" spans="7:7" x14ac:dyDescent="0.2">
      <c r="G7292" s="1"/>
    </row>
    <row r="7293" spans="7:7" x14ac:dyDescent="0.2">
      <c r="G7293" s="1"/>
    </row>
    <row r="7297" spans="7:7" x14ac:dyDescent="0.2">
      <c r="G7297" s="1"/>
    </row>
    <row r="7298" spans="7:7" x14ac:dyDescent="0.2">
      <c r="G7298" s="1"/>
    </row>
    <row r="7300" spans="7:7" x14ac:dyDescent="0.2">
      <c r="G7300" s="1"/>
    </row>
    <row r="7301" spans="7:7" x14ac:dyDescent="0.2">
      <c r="G7301" s="1"/>
    </row>
    <row r="7303" spans="7:7" x14ac:dyDescent="0.2">
      <c r="G7303" s="1"/>
    </row>
    <row r="7305" spans="7:7" x14ac:dyDescent="0.2">
      <c r="G7305" s="1"/>
    </row>
    <row r="7306" spans="7:7" x14ac:dyDescent="0.2">
      <c r="G7306" s="1"/>
    </row>
    <row r="7307" spans="7:7" x14ac:dyDescent="0.2">
      <c r="G7307" s="1"/>
    </row>
    <row r="7308" spans="7:7" x14ac:dyDescent="0.2">
      <c r="G7308" s="1"/>
    </row>
    <row r="7309" spans="7:7" x14ac:dyDescent="0.2">
      <c r="G7309" s="1"/>
    </row>
    <row r="7310" spans="7:7" x14ac:dyDescent="0.2">
      <c r="G7310" s="1"/>
    </row>
    <row r="7312" spans="7:7" x14ac:dyDescent="0.2">
      <c r="G7312" s="1"/>
    </row>
    <row r="7316" spans="7:7" x14ac:dyDescent="0.2">
      <c r="G7316" s="1"/>
    </row>
    <row r="7318" spans="7:7" x14ac:dyDescent="0.2">
      <c r="G7318" s="1"/>
    </row>
    <row r="7320" spans="7:7" x14ac:dyDescent="0.2">
      <c r="G7320" s="1"/>
    </row>
    <row r="7321" spans="7:7" x14ac:dyDescent="0.2">
      <c r="G7321" s="1"/>
    </row>
    <row r="7322" spans="7:7" x14ac:dyDescent="0.2">
      <c r="G7322" s="1"/>
    </row>
    <row r="7323" spans="7:7" x14ac:dyDescent="0.2">
      <c r="G7323" s="1"/>
    </row>
    <row r="7326" spans="7:7" x14ac:dyDescent="0.2">
      <c r="G7326" s="1"/>
    </row>
    <row r="7327" spans="7:7" x14ac:dyDescent="0.2">
      <c r="G7327" s="1"/>
    </row>
    <row r="7328" spans="7:7" x14ac:dyDescent="0.2">
      <c r="G7328" s="1"/>
    </row>
    <row r="7330" spans="7:7" x14ac:dyDescent="0.2">
      <c r="G7330" s="1"/>
    </row>
    <row r="7331" spans="7:7" x14ac:dyDescent="0.2">
      <c r="G7331" s="1"/>
    </row>
    <row r="7332" spans="7:7" x14ac:dyDescent="0.2">
      <c r="G7332" s="1"/>
    </row>
    <row r="7333" spans="7:7" x14ac:dyDescent="0.2">
      <c r="G7333" s="1"/>
    </row>
    <row r="7334" spans="7:7" x14ac:dyDescent="0.2">
      <c r="G7334" s="1"/>
    </row>
    <row r="7335" spans="7:7" x14ac:dyDescent="0.2">
      <c r="G7335" s="1"/>
    </row>
    <row r="7337" spans="7:7" x14ac:dyDescent="0.2">
      <c r="G7337" s="1"/>
    </row>
    <row r="7340" spans="7:7" x14ac:dyDescent="0.2">
      <c r="G7340" s="1"/>
    </row>
    <row r="7341" spans="7:7" x14ac:dyDescent="0.2">
      <c r="G7341" s="1"/>
    </row>
    <row r="7342" spans="7:7" x14ac:dyDescent="0.2">
      <c r="G7342" s="1"/>
    </row>
    <row r="7345" spans="7:7" x14ac:dyDescent="0.2">
      <c r="G7345" s="1"/>
    </row>
    <row r="7346" spans="7:7" x14ac:dyDescent="0.2">
      <c r="G7346" s="1"/>
    </row>
    <row r="7347" spans="7:7" x14ac:dyDescent="0.2">
      <c r="G7347" s="1"/>
    </row>
    <row r="7348" spans="7:7" x14ac:dyDescent="0.2">
      <c r="G7348" s="1"/>
    </row>
    <row r="7350" spans="7:7" x14ac:dyDescent="0.2">
      <c r="G7350" s="1"/>
    </row>
    <row r="7352" spans="7:7" x14ac:dyDescent="0.2">
      <c r="G7352" s="1"/>
    </row>
    <row r="7353" spans="7:7" x14ac:dyDescent="0.2">
      <c r="G7353" s="1"/>
    </row>
    <row r="7354" spans="7:7" x14ac:dyDescent="0.2">
      <c r="G7354" s="1"/>
    </row>
    <row r="7355" spans="7:7" x14ac:dyDescent="0.2">
      <c r="G7355" s="1"/>
    </row>
    <row r="7356" spans="7:7" x14ac:dyDescent="0.2">
      <c r="G7356" s="1"/>
    </row>
    <row r="7357" spans="7:7" x14ac:dyDescent="0.2">
      <c r="G7357" s="1"/>
    </row>
    <row r="7358" spans="7:7" x14ac:dyDescent="0.2">
      <c r="G7358" s="1"/>
    </row>
    <row r="7360" spans="7:7" x14ac:dyDescent="0.2">
      <c r="G7360" s="1"/>
    </row>
    <row r="7362" spans="7:7" x14ac:dyDescent="0.2">
      <c r="G7362" s="1"/>
    </row>
    <row r="7363" spans="7:7" x14ac:dyDescent="0.2">
      <c r="G7363" s="1"/>
    </row>
    <row r="7364" spans="7:7" x14ac:dyDescent="0.2">
      <c r="G7364" s="1"/>
    </row>
    <row r="7366" spans="7:7" x14ac:dyDescent="0.2">
      <c r="G7366" s="1"/>
    </row>
    <row r="7368" spans="7:7" x14ac:dyDescent="0.2">
      <c r="G7368" s="1"/>
    </row>
    <row r="7369" spans="7:7" x14ac:dyDescent="0.2">
      <c r="G7369" s="1"/>
    </row>
    <row r="7370" spans="7:7" x14ac:dyDescent="0.2">
      <c r="G7370" s="1"/>
    </row>
    <row r="7371" spans="7:7" x14ac:dyDescent="0.2">
      <c r="G7371" s="1"/>
    </row>
    <row r="7372" spans="7:7" x14ac:dyDescent="0.2">
      <c r="G7372" s="1"/>
    </row>
    <row r="7373" spans="7:7" x14ac:dyDescent="0.2">
      <c r="G7373" s="1"/>
    </row>
    <row r="7374" spans="7:7" x14ac:dyDescent="0.2">
      <c r="G7374" s="1"/>
    </row>
    <row r="7375" spans="7:7" x14ac:dyDescent="0.2">
      <c r="G7375" s="1"/>
    </row>
    <row r="7376" spans="7:7" x14ac:dyDescent="0.2">
      <c r="G7376" s="1"/>
    </row>
    <row r="7377" spans="7:7" x14ac:dyDescent="0.2">
      <c r="G7377" s="1"/>
    </row>
    <row r="7378" spans="7:7" x14ac:dyDescent="0.2">
      <c r="G7378" s="1"/>
    </row>
    <row r="7379" spans="7:7" x14ac:dyDescent="0.2">
      <c r="G7379" s="1"/>
    </row>
    <row r="7380" spans="7:7" x14ac:dyDescent="0.2">
      <c r="G7380" s="1"/>
    </row>
    <row r="7381" spans="7:7" x14ac:dyDescent="0.2">
      <c r="G7381" s="1"/>
    </row>
    <row r="7382" spans="7:7" x14ac:dyDescent="0.2">
      <c r="G7382" s="1"/>
    </row>
    <row r="7383" spans="7:7" x14ac:dyDescent="0.2">
      <c r="G7383" s="1"/>
    </row>
    <row r="7384" spans="7:7" x14ac:dyDescent="0.2">
      <c r="G7384" s="1"/>
    </row>
    <row r="7385" spans="7:7" x14ac:dyDescent="0.2">
      <c r="G7385" s="1"/>
    </row>
    <row r="7386" spans="7:7" x14ac:dyDescent="0.2">
      <c r="G7386" s="1"/>
    </row>
    <row r="7387" spans="7:7" x14ac:dyDescent="0.2">
      <c r="G7387" s="1"/>
    </row>
    <row r="7388" spans="7:7" x14ac:dyDescent="0.2">
      <c r="G7388" s="1"/>
    </row>
    <row r="7389" spans="7:7" x14ac:dyDescent="0.2">
      <c r="G7389" s="1"/>
    </row>
    <row r="7390" spans="7:7" x14ac:dyDescent="0.2">
      <c r="G7390" s="1"/>
    </row>
    <row r="7391" spans="7:7" x14ac:dyDescent="0.2">
      <c r="G7391" s="1"/>
    </row>
    <row r="7392" spans="7:7" x14ac:dyDescent="0.2">
      <c r="G7392" s="1"/>
    </row>
    <row r="7393" spans="7:7" x14ac:dyDescent="0.2">
      <c r="G7393" s="1"/>
    </row>
    <row r="7394" spans="7:7" x14ac:dyDescent="0.2">
      <c r="G7394" s="1"/>
    </row>
    <row r="7395" spans="7:7" x14ac:dyDescent="0.2">
      <c r="G7395" s="1"/>
    </row>
    <row r="7396" spans="7:7" x14ac:dyDescent="0.2">
      <c r="G7396" s="1"/>
    </row>
    <row r="7397" spans="7:7" x14ac:dyDescent="0.2">
      <c r="G7397" s="1"/>
    </row>
    <row r="7398" spans="7:7" x14ac:dyDescent="0.2">
      <c r="G7398" s="1"/>
    </row>
    <row r="7399" spans="7:7" x14ac:dyDescent="0.2">
      <c r="G7399" s="1"/>
    </row>
    <row r="7400" spans="7:7" x14ac:dyDescent="0.2">
      <c r="G7400" s="1"/>
    </row>
    <row r="7401" spans="7:7" x14ac:dyDescent="0.2">
      <c r="G7401" s="1"/>
    </row>
    <row r="7402" spans="7:7" x14ac:dyDescent="0.2">
      <c r="G7402" s="1"/>
    </row>
    <row r="7404" spans="7:7" x14ac:dyDescent="0.2">
      <c r="G7404" s="1"/>
    </row>
    <row r="7405" spans="7:7" x14ac:dyDescent="0.2">
      <c r="G7405" s="1"/>
    </row>
    <row r="15613" spans="12:12" x14ac:dyDescent="0.2">
      <c r="L15613" s="1"/>
    </row>
    <row r="15615" spans="12:12" x14ac:dyDescent="0.2">
      <c r="L15615" s="1"/>
    </row>
  </sheetData>
  <sortState xmlns:xlrd2="http://schemas.microsoft.com/office/spreadsheetml/2017/richdata2" ref="AN3:AN483">
    <sortCondition ref="AN3:AN483"/>
  </sortState>
  <mergeCells count="4">
    <mergeCell ref="W1:AA1"/>
    <mergeCell ref="AB1:AE1"/>
    <mergeCell ref="S1:V1"/>
    <mergeCell ref="AF1:AK1"/>
  </mergeCells>
  <conditionalFormatting sqref="R18">
    <cfRule type="colorScale" priority="4">
      <colorScale>
        <cfvo type="min"/>
        <cfvo type="max"/>
        <color rgb="FF941100"/>
        <color theme="0"/>
      </colorScale>
    </cfRule>
    <cfRule type="colorScale" priority="5">
      <colorScale>
        <cfvo type="min"/>
        <cfvo type="max"/>
        <color theme="5" tint="-0.499984740745262"/>
        <color theme="0"/>
      </colorScale>
    </cfRule>
    <cfRule type="colorScale" priority="6">
      <colorScale>
        <cfvo type="min"/>
        <cfvo type="max"/>
        <color rgb="FFFF2600"/>
        <color theme="0"/>
      </colorScale>
    </cfRule>
  </conditionalFormatting>
  <conditionalFormatting sqref="R18">
    <cfRule type="colorScale" priority="3">
      <colorScale>
        <cfvo type="min"/>
        <cfvo type="max"/>
        <color rgb="FFB01100"/>
        <color theme="0"/>
      </colorScale>
    </cfRule>
  </conditionalFormatting>
  <conditionalFormatting sqref="X3:X483">
    <cfRule type="colorScale" priority="2">
      <colorScale>
        <cfvo type="min"/>
        <cfvo type="max"/>
        <color rgb="FFC00000"/>
        <color theme="0"/>
      </colorScale>
    </cfRule>
  </conditionalFormatting>
  <conditionalFormatting sqref="AC3:AC483 X3:X483">
    <cfRule type="colorScale" priority="1">
      <colorScale>
        <cfvo type="min"/>
        <cfvo type="max"/>
        <color rgb="FFC00000"/>
        <color theme="0"/>
      </colorScale>
    </cfRule>
  </conditionalFormatting>
  <pageMargins left="0.75" right="0.75" top="1" bottom="1" header="0.5" footer="0.5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5FCEA-D0E5-8241-95D0-873F3A27ABE3}">
  <dimension ref="A1:AP15617"/>
  <sheetViews>
    <sheetView zoomScale="65" zoomScaleNormal="64" workbookViewId="0">
      <selection activeCell="G15" sqref="G15"/>
    </sheetView>
  </sheetViews>
  <sheetFormatPr baseColWidth="10" defaultRowHeight="16" x14ac:dyDescent="0.2"/>
  <cols>
    <col min="1" max="1" width="29" customWidth="1"/>
    <col min="2" max="2" width="20.83203125" customWidth="1"/>
    <col min="3" max="3" width="10.83203125" customWidth="1"/>
    <col min="4" max="8" width="11" bestFit="1" customWidth="1"/>
    <col min="10" max="10" width="28.83203125" customWidth="1"/>
    <col min="11" max="11" width="15.83203125" customWidth="1"/>
    <col min="12" max="14" width="11" bestFit="1" customWidth="1"/>
    <col min="15" max="15" width="8.33203125" customWidth="1"/>
    <col min="16" max="17" width="11" bestFit="1" customWidth="1"/>
    <col min="18" max="18" width="23.5" customWidth="1"/>
    <col min="19" max="19" width="18.83203125" style="7" customWidth="1"/>
    <col min="21" max="21" width="6.5" customWidth="1"/>
    <col min="22" max="22" width="9.33203125" customWidth="1"/>
    <col min="23" max="23" width="16.83203125" customWidth="1"/>
    <col min="24" max="24" width="11.1640625" customWidth="1"/>
    <col min="25" max="25" width="9.5" style="82" customWidth="1"/>
    <col min="26" max="26" width="9.6640625" style="82" customWidth="1"/>
    <col min="27" max="27" width="4.5" style="82" customWidth="1"/>
    <col min="28" max="28" width="4.6640625" style="82" customWidth="1"/>
    <col min="29" max="29" width="10.6640625" style="82" customWidth="1"/>
    <col min="30" max="30" width="9" style="82" customWidth="1"/>
    <col min="31" max="31" width="9.83203125" style="82" customWidth="1"/>
    <col min="32" max="32" width="9.83203125" style="15" customWidth="1"/>
    <col min="33" max="33" width="5.83203125" style="15" customWidth="1"/>
    <col min="34" max="34" width="5.5" style="15" customWidth="1"/>
    <col min="35" max="35" width="9.5" style="15" customWidth="1"/>
    <col min="36" max="36" width="8.5" style="15" customWidth="1"/>
    <col min="37" max="39" width="12.83203125" customWidth="1"/>
  </cols>
  <sheetData>
    <row r="1" spans="1:42" ht="55" customHeight="1" x14ac:dyDescent="0.35">
      <c r="B1" s="3" t="s">
        <v>455</v>
      </c>
      <c r="C1" t="s">
        <v>2646</v>
      </c>
      <c r="K1" s="3" t="s">
        <v>486</v>
      </c>
      <c r="M1" t="s">
        <v>2645</v>
      </c>
      <c r="U1" s="169" t="s">
        <v>2649</v>
      </c>
      <c r="V1" s="170"/>
      <c r="W1" s="170"/>
      <c r="X1" s="170"/>
      <c r="Y1" s="171" t="s">
        <v>2652</v>
      </c>
      <c r="Z1" s="172"/>
      <c r="AA1" s="172"/>
      <c r="AB1" s="172"/>
      <c r="AC1" s="172"/>
      <c r="AD1" s="173"/>
      <c r="AE1" s="171" t="s">
        <v>2653</v>
      </c>
      <c r="AF1" s="172"/>
      <c r="AG1" s="172"/>
      <c r="AH1" s="172"/>
      <c r="AI1" s="172"/>
      <c r="AJ1" s="173"/>
      <c r="AK1" s="166" t="s">
        <v>2668</v>
      </c>
      <c r="AL1" s="167"/>
      <c r="AM1" s="167"/>
      <c r="AN1" s="167"/>
      <c r="AO1" s="167"/>
      <c r="AP1" s="168"/>
    </row>
    <row r="2" spans="1:42" ht="64" customHeight="1" x14ac:dyDescent="0.2">
      <c r="B2" t="s">
        <v>488</v>
      </c>
      <c r="C2" t="s">
        <v>0</v>
      </c>
      <c r="D2" t="s">
        <v>1153</v>
      </c>
      <c r="E2" t="s">
        <v>1154</v>
      </c>
      <c r="F2" t="s">
        <v>1155</v>
      </c>
      <c r="G2" t="s">
        <v>1156</v>
      </c>
      <c r="H2" t="s">
        <v>1</v>
      </c>
      <c r="K2" t="s">
        <v>488</v>
      </c>
      <c r="L2" t="s">
        <v>0</v>
      </c>
      <c r="M2" t="s">
        <v>1153</v>
      </c>
      <c r="N2" t="s">
        <v>1154</v>
      </c>
      <c r="O2" t="s">
        <v>1155</v>
      </c>
      <c r="P2" t="s">
        <v>1156</v>
      </c>
      <c r="Q2" t="s">
        <v>1</v>
      </c>
      <c r="S2" s="8" t="s">
        <v>2642</v>
      </c>
      <c r="U2" s="72" t="s">
        <v>2628</v>
      </c>
      <c r="V2" s="71" t="s">
        <v>488</v>
      </c>
      <c r="W2" s="71" t="s">
        <v>1136</v>
      </c>
      <c r="X2" s="73" t="s">
        <v>1137</v>
      </c>
      <c r="Y2" s="83" t="s">
        <v>0</v>
      </c>
      <c r="Z2" s="42" t="s">
        <v>1153</v>
      </c>
      <c r="AA2" s="41" t="s">
        <v>1154</v>
      </c>
      <c r="AB2" s="41" t="s">
        <v>1155</v>
      </c>
      <c r="AC2" s="41" t="s">
        <v>1156</v>
      </c>
      <c r="AD2" s="44" t="s">
        <v>1</v>
      </c>
      <c r="AE2" s="42" t="s">
        <v>0</v>
      </c>
      <c r="AF2" s="42" t="s">
        <v>1153</v>
      </c>
      <c r="AG2" s="41" t="s">
        <v>1154</v>
      </c>
      <c r="AH2" s="41" t="s">
        <v>1155</v>
      </c>
      <c r="AI2" s="41" t="s">
        <v>1156</v>
      </c>
      <c r="AJ2" s="44" t="s">
        <v>1</v>
      </c>
      <c r="AK2" s="130" t="s">
        <v>1137</v>
      </c>
      <c r="AL2" s="131" t="s">
        <v>0</v>
      </c>
      <c r="AM2" s="131" t="s">
        <v>2659</v>
      </c>
      <c r="AN2" s="132" t="s">
        <v>2660</v>
      </c>
      <c r="AO2" s="133" t="s">
        <v>2661</v>
      </c>
      <c r="AP2" s="134" t="s">
        <v>2662</v>
      </c>
    </row>
    <row r="3" spans="1:42" x14ac:dyDescent="0.2">
      <c r="A3" s="2" t="s">
        <v>2639</v>
      </c>
      <c r="B3" t="s">
        <v>1157</v>
      </c>
      <c r="C3">
        <v>417.22382090000002</v>
      </c>
      <c r="D3">
        <v>-7.1155949410000003</v>
      </c>
      <c r="E3">
        <v>0.31683411700000003</v>
      </c>
      <c r="F3">
        <v>-22.458424000000001</v>
      </c>
      <c r="G3" s="1">
        <v>1.0600000000000001E-111</v>
      </c>
      <c r="H3" s="1">
        <v>7.6200000000000003E-110</v>
      </c>
      <c r="J3" s="2" t="s">
        <v>2639</v>
      </c>
      <c r="K3" t="s">
        <v>1165</v>
      </c>
      <c r="L3">
        <v>345.4401684</v>
      </c>
      <c r="M3">
        <v>-7.0526836800000003</v>
      </c>
      <c r="N3">
        <v>0.41109296299999998</v>
      </c>
      <c r="O3">
        <v>-17.15593385</v>
      </c>
      <c r="P3" s="1">
        <v>5.6799999999999995E-66</v>
      </c>
      <c r="Q3" s="1">
        <v>2.4600000000000001E-64</v>
      </c>
      <c r="S3" s="7" t="str">
        <f t="shared" ref="S3:S34" si="0">VLOOKUP(K3,$B$3:$B$518,1,FALSE)</f>
        <v>Y53H1B.1;cutl-10</v>
      </c>
      <c r="U3" s="86">
        <v>1</v>
      </c>
      <c r="V3" s="74" t="s">
        <v>2183</v>
      </c>
      <c r="W3" s="74" t="s">
        <v>1476</v>
      </c>
      <c r="X3" s="87" t="s">
        <v>1577</v>
      </c>
      <c r="Y3" s="84">
        <v>345.4401684</v>
      </c>
      <c r="Z3" s="46">
        <v>-7.0526836800000003</v>
      </c>
      <c r="AA3" s="47">
        <v>0.41109296299999998</v>
      </c>
      <c r="AB3" s="47">
        <v>-17.15593385</v>
      </c>
      <c r="AC3" s="48">
        <v>5.6799999999999995E-66</v>
      </c>
      <c r="AD3" s="79">
        <v>2.4600000000000001E-64</v>
      </c>
      <c r="AE3" s="45">
        <v>345.4401684</v>
      </c>
      <c r="AF3" s="46">
        <v>-3.4110637960000001</v>
      </c>
      <c r="AG3" s="47">
        <v>0.14147553500000001</v>
      </c>
      <c r="AH3" s="47">
        <v>-24.110626580000002</v>
      </c>
      <c r="AI3" s="48">
        <v>1.9299999999999999E-128</v>
      </c>
      <c r="AJ3" s="79">
        <v>1.67E-126</v>
      </c>
      <c r="AK3" s="20"/>
      <c r="AL3" s="37"/>
      <c r="AM3" s="37"/>
      <c r="AN3" s="119"/>
      <c r="AO3" s="125"/>
      <c r="AP3" s="126"/>
    </row>
    <row r="4" spans="1:42" x14ac:dyDescent="0.2">
      <c r="A4" s="2" t="s">
        <v>2647</v>
      </c>
      <c r="B4" t="s">
        <v>1172</v>
      </c>
      <c r="C4">
        <v>2475.8547709999998</v>
      </c>
      <c r="D4">
        <v>-7.0735250389999997</v>
      </c>
      <c r="E4">
        <v>0.20352040800000001</v>
      </c>
      <c r="F4">
        <v>-34.755851239999998</v>
      </c>
      <c r="G4" s="1">
        <v>1.1299999999999999E-264</v>
      </c>
      <c r="H4" s="1">
        <v>3.06E-262</v>
      </c>
      <c r="J4" s="2" t="s">
        <v>2647</v>
      </c>
      <c r="K4" t="s">
        <v>2</v>
      </c>
      <c r="L4">
        <v>2716.7234539999999</v>
      </c>
      <c r="M4">
        <v>-6.8932756209999999</v>
      </c>
      <c r="N4">
        <v>0.42190297100000002</v>
      </c>
      <c r="O4">
        <v>-16.338533000000002</v>
      </c>
      <c r="P4" s="1">
        <v>5.2499999999999999E-60</v>
      </c>
      <c r="Q4" s="1">
        <v>2.0199999999999999E-58</v>
      </c>
      <c r="S4" s="7" t="str">
        <f t="shared" si="0"/>
        <v>T28D6.4</v>
      </c>
      <c r="U4" s="86">
        <v>2</v>
      </c>
      <c r="V4" s="74" t="s">
        <v>2</v>
      </c>
      <c r="W4" s="74" t="s">
        <v>1181</v>
      </c>
      <c r="X4" s="87" t="s">
        <v>2</v>
      </c>
      <c r="Y4" s="84">
        <v>2716.7234539999999</v>
      </c>
      <c r="Z4" s="46">
        <v>-6.8932756209999999</v>
      </c>
      <c r="AA4" s="47">
        <v>0.42190297100000002</v>
      </c>
      <c r="AB4" s="47">
        <v>-16.338533000000002</v>
      </c>
      <c r="AC4" s="48">
        <v>5.2499999999999999E-60</v>
      </c>
      <c r="AD4" s="79">
        <v>2.0199999999999999E-58</v>
      </c>
      <c r="AE4" s="45">
        <v>2716.7234539999999</v>
      </c>
      <c r="AF4" s="46">
        <v>-5.9161796149999999</v>
      </c>
      <c r="AG4" s="47">
        <v>0.40948016500000001</v>
      </c>
      <c r="AH4" s="47">
        <v>-14.4480249</v>
      </c>
      <c r="AI4" s="48">
        <v>2.5799999999999998E-47</v>
      </c>
      <c r="AJ4" s="79">
        <v>7.0799999999999993E-46</v>
      </c>
      <c r="AK4" s="20"/>
      <c r="AL4" s="37"/>
      <c r="AM4" s="37"/>
      <c r="AN4" s="119"/>
      <c r="AO4" s="125"/>
      <c r="AP4" s="126"/>
    </row>
    <row r="5" spans="1:42" x14ac:dyDescent="0.2">
      <c r="A5" s="2" t="s">
        <v>2648</v>
      </c>
      <c r="B5" t="s">
        <v>1166</v>
      </c>
      <c r="C5">
        <v>7.5154064119999999</v>
      </c>
      <c r="D5">
        <v>-6.7226319879999998</v>
      </c>
      <c r="E5">
        <v>1.288645628</v>
      </c>
      <c r="F5">
        <v>-5.2168197669999996</v>
      </c>
      <c r="G5" s="1">
        <v>1.8199999999999999E-7</v>
      </c>
      <c r="H5" s="1">
        <v>9.5600000000000004E-7</v>
      </c>
      <c r="J5" s="2" t="s">
        <v>2648</v>
      </c>
      <c r="K5" t="s">
        <v>1157</v>
      </c>
      <c r="L5">
        <v>417.22382090000002</v>
      </c>
      <c r="M5">
        <v>-6.3565705110000001</v>
      </c>
      <c r="N5">
        <v>0.26587296399999999</v>
      </c>
      <c r="O5">
        <v>-23.90829974</v>
      </c>
      <c r="P5" s="1">
        <v>2.5100000000000002E-126</v>
      </c>
      <c r="Q5" s="1">
        <v>2.1000000000000001E-124</v>
      </c>
      <c r="S5" s="7" t="str">
        <f t="shared" si="0"/>
        <v>Y69A2AL.1;grd-16</v>
      </c>
      <c r="U5" s="86">
        <v>3</v>
      </c>
      <c r="V5" s="74" t="s">
        <v>2180</v>
      </c>
      <c r="W5" s="74" t="s">
        <v>1158</v>
      </c>
      <c r="X5" s="87" t="s">
        <v>1159</v>
      </c>
      <c r="Y5" s="84">
        <v>417.22382090000002</v>
      </c>
      <c r="Z5" s="46">
        <v>-6.3565705110000001</v>
      </c>
      <c r="AA5" s="47">
        <v>0.26587296399999999</v>
      </c>
      <c r="AB5" s="47">
        <v>-23.90829974</v>
      </c>
      <c r="AC5" s="48">
        <v>2.5100000000000002E-126</v>
      </c>
      <c r="AD5" s="79">
        <v>2.1000000000000001E-124</v>
      </c>
      <c r="AE5" s="45">
        <v>417.22382090000002</v>
      </c>
      <c r="AF5" s="46">
        <v>-7.1155949410000003</v>
      </c>
      <c r="AG5" s="47">
        <v>0.31683411700000003</v>
      </c>
      <c r="AH5" s="47">
        <v>-22.458424000000001</v>
      </c>
      <c r="AI5" s="48">
        <v>1.0600000000000001E-111</v>
      </c>
      <c r="AJ5" s="79">
        <v>7.6200000000000003E-110</v>
      </c>
      <c r="AK5" s="20"/>
      <c r="AL5" s="37"/>
      <c r="AM5" s="37"/>
      <c r="AN5" s="119"/>
      <c r="AO5" s="125"/>
      <c r="AP5" s="126"/>
    </row>
    <row r="6" spans="1:42" x14ac:dyDescent="0.2">
      <c r="B6" t="s">
        <v>1187</v>
      </c>
      <c r="C6">
        <v>400.36416309999998</v>
      </c>
      <c r="D6">
        <v>-6.0435634929999997</v>
      </c>
      <c r="E6">
        <v>0.31818285499999999</v>
      </c>
      <c r="F6">
        <v>-18.993994799999999</v>
      </c>
      <c r="G6" s="1">
        <v>1.9100000000000001E-80</v>
      </c>
      <c r="H6" s="1">
        <v>9.1299999999999997E-79</v>
      </c>
      <c r="K6" t="s">
        <v>1188</v>
      </c>
      <c r="L6">
        <v>655.69369219999999</v>
      </c>
      <c r="M6">
        <v>-5.6561600900000002</v>
      </c>
      <c r="N6">
        <v>0.17222496100000001</v>
      </c>
      <c r="O6">
        <v>-32.84169764</v>
      </c>
      <c r="P6" s="1">
        <v>1.5000000000000001E-236</v>
      </c>
      <c r="Q6" s="1">
        <v>3.3399999999999999E-234</v>
      </c>
      <c r="S6" s="7" t="str">
        <f t="shared" si="0"/>
        <v>W08D2.1;egl-20</v>
      </c>
      <c r="U6" s="86">
        <v>4</v>
      </c>
      <c r="V6" s="74" t="s">
        <v>2182</v>
      </c>
      <c r="W6" s="74" t="s">
        <v>1273</v>
      </c>
      <c r="X6" s="87" t="s">
        <v>1274</v>
      </c>
      <c r="Y6" s="84">
        <v>655.69369219999999</v>
      </c>
      <c r="Z6" s="46">
        <v>-5.6561600900000002</v>
      </c>
      <c r="AA6" s="47">
        <v>0.17222496100000001</v>
      </c>
      <c r="AB6" s="47">
        <v>-32.84169764</v>
      </c>
      <c r="AC6" s="48">
        <v>1.5000000000000001E-236</v>
      </c>
      <c r="AD6" s="79">
        <v>3.3399999999999999E-234</v>
      </c>
      <c r="AE6" s="45">
        <v>655.69369219999999</v>
      </c>
      <c r="AF6" s="46">
        <v>-5.0202219870000002</v>
      </c>
      <c r="AG6" s="47">
        <v>0.13636358200000001</v>
      </c>
      <c r="AH6" s="47">
        <v>-36.814975859999997</v>
      </c>
      <c r="AI6" s="48">
        <v>1.06E-296</v>
      </c>
      <c r="AJ6" s="79">
        <v>3.7199999999999999E-294</v>
      </c>
      <c r="AK6" s="20"/>
      <c r="AL6" s="37"/>
      <c r="AM6" s="37"/>
      <c r="AN6" s="20"/>
      <c r="AO6" s="125"/>
      <c r="AP6" s="126"/>
    </row>
    <row r="7" spans="1:42" x14ac:dyDescent="0.2">
      <c r="B7" t="s">
        <v>1173</v>
      </c>
      <c r="C7">
        <v>3.5210760639999998</v>
      </c>
      <c r="D7">
        <v>-5.9576843090000002</v>
      </c>
      <c r="E7">
        <v>1.3860960710000001</v>
      </c>
      <c r="F7">
        <v>-4.2981755970000002</v>
      </c>
      <c r="G7" s="1">
        <v>1.7200000000000001E-5</v>
      </c>
      <c r="H7" s="1">
        <v>7.2200000000000007E-5</v>
      </c>
      <c r="K7" t="s">
        <v>4</v>
      </c>
      <c r="L7">
        <v>405.95770549999997</v>
      </c>
      <c r="M7">
        <v>-5.6471658380000003</v>
      </c>
      <c r="N7">
        <v>0.29315723199999999</v>
      </c>
      <c r="O7">
        <v>-19.263266359999999</v>
      </c>
      <c r="P7" s="1">
        <v>1.0899999999999999E-82</v>
      </c>
      <c r="Q7" s="1">
        <v>5.7999999999999998E-81</v>
      </c>
      <c r="S7" s="7" t="str">
        <f t="shared" si="0"/>
        <v>ZK856.4</v>
      </c>
      <c r="U7" s="86">
        <v>5</v>
      </c>
      <c r="V7" s="74" t="s">
        <v>4</v>
      </c>
      <c r="W7" s="74" t="s">
        <v>1542</v>
      </c>
      <c r="X7" s="87" t="s">
        <v>4</v>
      </c>
      <c r="Y7" s="84">
        <v>405.95770549999997</v>
      </c>
      <c r="Z7" s="46">
        <v>-5.6471658380000003</v>
      </c>
      <c r="AA7" s="47">
        <v>0.29315723199999999</v>
      </c>
      <c r="AB7" s="47">
        <v>-19.263266359999999</v>
      </c>
      <c r="AC7" s="48">
        <v>1.0899999999999999E-82</v>
      </c>
      <c r="AD7" s="79">
        <v>5.7999999999999998E-81</v>
      </c>
      <c r="AE7" s="45">
        <v>405.95770549999997</v>
      </c>
      <c r="AF7" s="46">
        <v>-3.5443322230000001</v>
      </c>
      <c r="AG7" s="47">
        <v>0.23358707000000001</v>
      </c>
      <c r="AH7" s="47">
        <v>-15.173494939999999</v>
      </c>
      <c r="AI7" s="48">
        <v>5.3000000000000003E-52</v>
      </c>
      <c r="AJ7" s="79">
        <v>1.6300000000000001E-50</v>
      </c>
      <c r="AK7" s="20"/>
      <c r="AL7" s="37"/>
      <c r="AM7" s="37"/>
      <c r="AN7" s="20"/>
      <c r="AO7" s="125"/>
      <c r="AP7" s="126"/>
    </row>
    <row r="8" spans="1:42" x14ac:dyDescent="0.2">
      <c r="B8" t="s">
        <v>1201</v>
      </c>
      <c r="C8">
        <v>1514.846935</v>
      </c>
      <c r="D8">
        <v>-5.9500747389999997</v>
      </c>
      <c r="E8">
        <v>0.29731181000000001</v>
      </c>
      <c r="F8">
        <v>-20.012910850000001</v>
      </c>
      <c r="G8" s="1">
        <v>4.2499999999999997E-89</v>
      </c>
      <c r="H8" s="1">
        <v>2.3100000000000001E-87</v>
      </c>
      <c r="K8" t="s">
        <v>1202</v>
      </c>
      <c r="L8">
        <v>2.9767408350000002</v>
      </c>
      <c r="M8">
        <v>-5.5335537959999996</v>
      </c>
      <c r="N8">
        <v>1.379665208</v>
      </c>
      <c r="O8">
        <v>-4.0107946200000004</v>
      </c>
      <c r="P8" s="1">
        <v>6.05E-5</v>
      </c>
      <c r="Q8">
        <v>2.6956199999999999E-4</v>
      </c>
      <c r="S8" s="7" t="str">
        <f t="shared" si="0"/>
        <v>C54C8.7;clec-11</v>
      </c>
      <c r="U8" s="86">
        <v>6</v>
      </c>
      <c r="V8" s="74" t="s">
        <v>1524</v>
      </c>
      <c r="W8" s="74" t="s">
        <v>1523</v>
      </c>
      <c r="X8" s="87" t="s">
        <v>1603</v>
      </c>
      <c r="Y8" s="84">
        <v>2.9767408350000002</v>
      </c>
      <c r="Z8" s="46">
        <v>-5.5335537959999996</v>
      </c>
      <c r="AA8" s="47">
        <v>1.379665208</v>
      </c>
      <c r="AB8" s="47">
        <v>-4.0107946200000004</v>
      </c>
      <c r="AC8" s="48">
        <v>6.05E-5</v>
      </c>
      <c r="AD8" s="80">
        <v>2.6956199999999999E-4</v>
      </c>
      <c r="AE8" s="45">
        <v>2.9767408350000002</v>
      </c>
      <c r="AF8" s="46">
        <v>-3.328521018</v>
      </c>
      <c r="AG8" s="47">
        <v>1.1036359650000001</v>
      </c>
      <c r="AH8" s="47">
        <v>-3.0159591790000002</v>
      </c>
      <c r="AI8" s="47">
        <v>2.5616770000000001E-3</v>
      </c>
      <c r="AJ8" s="80">
        <v>7.3451109999999997E-3</v>
      </c>
      <c r="AK8" s="20"/>
      <c r="AL8" s="37"/>
      <c r="AM8" s="37"/>
      <c r="AN8" s="119"/>
      <c r="AO8" s="125"/>
      <c r="AP8" s="126"/>
    </row>
    <row r="9" spans="1:42" x14ac:dyDescent="0.2">
      <c r="B9" t="s">
        <v>2</v>
      </c>
      <c r="C9">
        <v>2716.7234539999999</v>
      </c>
      <c r="D9">
        <v>-5.9161796149999999</v>
      </c>
      <c r="E9">
        <v>0.40948016500000001</v>
      </c>
      <c r="F9">
        <v>-14.4480249</v>
      </c>
      <c r="G9" s="1">
        <v>2.5799999999999998E-47</v>
      </c>
      <c r="H9" s="1">
        <v>7.0799999999999993E-46</v>
      </c>
      <c r="K9" t="s">
        <v>3</v>
      </c>
      <c r="L9">
        <v>438.63071129999997</v>
      </c>
      <c r="M9">
        <v>-5.4383987810000001</v>
      </c>
      <c r="N9">
        <v>0.20919997000000001</v>
      </c>
      <c r="O9">
        <v>-25.996173800000001</v>
      </c>
      <c r="P9" s="1">
        <v>5.4700000000000002E-149</v>
      </c>
      <c r="Q9" s="1">
        <v>5.7700000000000004E-147</v>
      </c>
      <c r="S9" s="7" t="str">
        <f t="shared" si="0"/>
        <v>B0205.5</v>
      </c>
      <c r="U9" s="86">
        <v>7</v>
      </c>
      <c r="V9" s="74" t="s">
        <v>3</v>
      </c>
      <c r="W9" s="74" t="s">
        <v>1286</v>
      </c>
      <c r="X9" s="87" t="s">
        <v>3</v>
      </c>
      <c r="Y9" s="84">
        <v>438.63071129999997</v>
      </c>
      <c r="Z9" s="46">
        <v>-5.4383987810000001</v>
      </c>
      <c r="AA9" s="47">
        <v>0.20919997000000001</v>
      </c>
      <c r="AB9" s="47">
        <v>-25.996173800000001</v>
      </c>
      <c r="AC9" s="48">
        <v>5.4700000000000002E-149</v>
      </c>
      <c r="AD9" s="79">
        <v>5.7700000000000004E-147</v>
      </c>
      <c r="AE9" s="45">
        <v>438.63071129999997</v>
      </c>
      <c r="AF9" s="46">
        <v>-4.8369640150000004</v>
      </c>
      <c r="AG9" s="47">
        <v>0.16635876999999999</v>
      </c>
      <c r="AH9" s="47">
        <v>-29.075497670000001</v>
      </c>
      <c r="AI9" s="48">
        <v>7.33E-186</v>
      </c>
      <c r="AJ9" s="79">
        <v>1.11E-183</v>
      </c>
      <c r="AK9" s="20"/>
      <c r="AL9" s="37"/>
      <c r="AM9" s="37"/>
      <c r="AN9" s="119"/>
      <c r="AO9" s="125"/>
      <c r="AP9" s="126"/>
    </row>
    <row r="10" spans="1:42" x14ac:dyDescent="0.2">
      <c r="B10" t="s">
        <v>1189</v>
      </c>
      <c r="C10">
        <v>7.9393814220000003</v>
      </c>
      <c r="D10">
        <v>-5.8776855929999998</v>
      </c>
      <c r="E10">
        <v>1.266685879</v>
      </c>
      <c r="F10">
        <v>-4.6402077200000003</v>
      </c>
      <c r="G10" s="1">
        <v>3.4800000000000001E-6</v>
      </c>
      <c r="H10" s="1">
        <v>1.5800000000000001E-5</v>
      </c>
      <c r="K10" t="s">
        <v>5</v>
      </c>
      <c r="L10">
        <v>350.2319071</v>
      </c>
      <c r="M10">
        <v>-5.4370518639999998</v>
      </c>
      <c r="N10">
        <v>0.44766447599999998</v>
      </c>
      <c r="O10">
        <v>-12.145372610000001</v>
      </c>
      <c r="P10" s="1">
        <v>6.0700000000000004E-34</v>
      </c>
      <c r="Q10" s="1">
        <v>1.3900000000000001E-32</v>
      </c>
      <c r="S10" s="7" t="str">
        <f t="shared" si="0"/>
        <v>Y71A12B.15</v>
      </c>
      <c r="U10" s="86">
        <v>8</v>
      </c>
      <c r="V10" s="74" t="s">
        <v>5</v>
      </c>
      <c r="W10" s="74" t="s">
        <v>1248</v>
      </c>
      <c r="X10" s="87" t="s">
        <v>5</v>
      </c>
      <c r="Y10" s="84">
        <v>350.2319071</v>
      </c>
      <c r="Z10" s="46">
        <v>-5.4370518639999998</v>
      </c>
      <c r="AA10" s="47">
        <v>0.44766447599999998</v>
      </c>
      <c r="AB10" s="47">
        <v>-12.145372610000001</v>
      </c>
      <c r="AC10" s="48">
        <v>6.0700000000000004E-34</v>
      </c>
      <c r="AD10" s="79">
        <v>1.3900000000000001E-32</v>
      </c>
      <c r="AE10" s="45">
        <v>350.2319071</v>
      </c>
      <c r="AF10" s="46">
        <v>-5.0702212869999999</v>
      </c>
      <c r="AG10" s="47">
        <v>0.42246423300000002</v>
      </c>
      <c r="AH10" s="47">
        <v>-12.00153974</v>
      </c>
      <c r="AI10" s="48">
        <v>3.4899999999999999E-33</v>
      </c>
      <c r="AJ10" s="79">
        <v>6.9299999999999997E-32</v>
      </c>
      <c r="AK10" s="20"/>
      <c r="AL10" s="37"/>
      <c r="AM10" s="37"/>
      <c r="AN10" s="20"/>
      <c r="AO10" s="125"/>
      <c r="AP10" s="126"/>
    </row>
    <row r="11" spans="1:42" x14ac:dyDescent="0.2">
      <c r="B11" t="s">
        <v>1197</v>
      </c>
      <c r="C11">
        <v>3.0889769939999998</v>
      </c>
      <c r="D11">
        <v>-5.8428841360000003</v>
      </c>
      <c r="E11">
        <v>1.3970494040000001</v>
      </c>
      <c r="F11">
        <v>-4.18230316</v>
      </c>
      <c r="G11" s="1">
        <v>2.8900000000000001E-5</v>
      </c>
      <c r="H11">
        <v>1.16428E-4</v>
      </c>
      <c r="K11" t="s">
        <v>1222</v>
      </c>
      <c r="L11">
        <v>6.3289424710000004</v>
      </c>
      <c r="M11">
        <v>-5.4004541289999999</v>
      </c>
      <c r="N11">
        <v>1.281681224</v>
      </c>
      <c r="O11">
        <v>-4.2135704479999996</v>
      </c>
      <c r="P11" s="1">
        <v>2.51E-5</v>
      </c>
      <c r="Q11">
        <v>1.20054E-4</v>
      </c>
      <c r="S11" s="7" t="str">
        <f t="shared" si="0"/>
        <v>T22B7.5;srv-7</v>
      </c>
      <c r="U11" s="86">
        <v>9</v>
      </c>
      <c r="V11" s="74" t="s">
        <v>2190</v>
      </c>
      <c r="W11" s="74" t="s">
        <v>1306</v>
      </c>
      <c r="X11" s="87" t="s">
        <v>1803</v>
      </c>
      <c r="Y11" s="84">
        <v>6.3289424710000004</v>
      </c>
      <c r="Z11" s="46">
        <v>-5.4004541289999999</v>
      </c>
      <c r="AA11" s="47">
        <v>1.281681224</v>
      </c>
      <c r="AB11" s="47">
        <v>-4.2135704479999996</v>
      </c>
      <c r="AC11" s="48">
        <v>2.51E-5</v>
      </c>
      <c r="AD11" s="80">
        <v>1.20054E-4</v>
      </c>
      <c r="AE11" s="45">
        <v>6.3289424710000004</v>
      </c>
      <c r="AF11" s="46">
        <v>-2.5394757440000002</v>
      </c>
      <c r="AG11" s="47">
        <v>0.69570128200000003</v>
      </c>
      <c r="AH11" s="47">
        <v>-3.650238699</v>
      </c>
      <c r="AI11" s="47">
        <v>2.6199699999999998E-4</v>
      </c>
      <c r="AJ11" s="80">
        <v>9.14593E-4</v>
      </c>
      <c r="AK11" s="20"/>
      <c r="AL11" s="37"/>
      <c r="AM11" s="37"/>
      <c r="AN11" s="119"/>
      <c r="AO11" s="125"/>
      <c r="AP11" s="126"/>
    </row>
    <row r="12" spans="1:42" x14ac:dyDescent="0.2">
      <c r="B12" t="s">
        <v>1203</v>
      </c>
      <c r="C12">
        <v>330.5416457</v>
      </c>
      <c r="D12">
        <v>-5.8365208319999997</v>
      </c>
      <c r="E12">
        <v>0.20565834899999999</v>
      </c>
      <c r="F12">
        <v>-28.379693100000001</v>
      </c>
      <c r="G12" s="1">
        <v>3.5999999999999998E-177</v>
      </c>
      <c r="H12" s="1">
        <v>5.1600000000000004E-175</v>
      </c>
      <c r="K12" t="s">
        <v>1210</v>
      </c>
      <c r="L12">
        <v>101.10277859999999</v>
      </c>
      <c r="M12">
        <v>-5.2090934600000001</v>
      </c>
      <c r="N12">
        <v>0.30988080800000001</v>
      </c>
      <c r="O12">
        <v>-16.809990549999998</v>
      </c>
      <c r="P12" s="1">
        <v>2.0600000000000001E-63</v>
      </c>
      <c r="Q12" s="1">
        <v>8.6099999999999996E-62</v>
      </c>
      <c r="S12" s="7" t="str">
        <f t="shared" si="0"/>
        <v>F37D6.6;tag-68</v>
      </c>
      <c r="U12" s="86">
        <v>10</v>
      </c>
      <c r="V12" s="74" t="s">
        <v>2181</v>
      </c>
      <c r="W12" s="74" t="s">
        <v>1211</v>
      </c>
      <c r="X12" s="87" t="s">
        <v>1212</v>
      </c>
      <c r="Y12" s="84">
        <v>101.10277859999999</v>
      </c>
      <c r="Z12" s="46">
        <v>-5.2090934600000001</v>
      </c>
      <c r="AA12" s="47">
        <v>0.30988080800000001</v>
      </c>
      <c r="AB12" s="47">
        <v>-16.809990549999998</v>
      </c>
      <c r="AC12" s="48">
        <v>2.0600000000000001E-63</v>
      </c>
      <c r="AD12" s="79">
        <v>8.6099999999999996E-62</v>
      </c>
      <c r="AE12" s="45">
        <v>101.10277859999999</v>
      </c>
      <c r="AF12" s="46">
        <v>-5.7268411700000001</v>
      </c>
      <c r="AG12" s="47">
        <v>0.33750661199999998</v>
      </c>
      <c r="AH12" s="47">
        <v>-16.968085869999999</v>
      </c>
      <c r="AI12" s="48">
        <v>1.41E-64</v>
      </c>
      <c r="AJ12" s="79">
        <v>5.3300000000000005E-63</v>
      </c>
      <c r="AK12" s="20"/>
      <c r="AL12" s="37"/>
      <c r="AM12" s="37"/>
      <c r="AN12" s="119"/>
      <c r="AO12" s="125"/>
      <c r="AP12" s="126"/>
    </row>
    <row r="13" spans="1:42" x14ac:dyDescent="0.2">
      <c r="B13" t="s">
        <v>1210</v>
      </c>
      <c r="C13">
        <v>101.10277859999999</v>
      </c>
      <c r="D13">
        <v>-5.7268411700000001</v>
      </c>
      <c r="E13">
        <v>0.33750661199999998</v>
      </c>
      <c r="F13">
        <v>-16.968085869999999</v>
      </c>
      <c r="G13" s="1">
        <v>1.41E-64</v>
      </c>
      <c r="H13" s="1">
        <v>5.3300000000000005E-63</v>
      </c>
      <c r="K13" t="s">
        <v>1223</v>
      </c>
      <c r="L13">
        <v>105.04016249999999</v>
      </c>
      <c r="M13">
        <v>-4.9569881799999997</v>
      </c>
      <c r="N13">
        <v>0.29494585400000001</v>
      </c>
      <c r="O13">
        <v>-16.806434540000001</v>
      </c>
      <c r="P13" s="1">
        <v>2.19E-63</v>
      </c>
      <c r="Q13" s="1">
        <v>9.1000000000000002E-62</v>
      </c>
      <c r="S13" s="7" t="str">
        <f t="shared" si="0"/>
        <v>K11D2.2;asah-1</v>
      </c>
      <c r="U13" s="86">
        <v>11</v>
      </c>
      <c r="V13" s="74" t="s">
        <v>1224</v>
      </c>
      <c r="W13" s="74" t="s">
        <v>1225</v>
      </c>
      <c r="X13" s="87" t="s">
        <v>1226</v>
      </c>
      <c r="Y13" s="84">
        <v>105.04016249999999</v>
      </c>
      <c r="Z13" s="46">
        <v>-4.9569881799999997</v>
      </c>
      <c r="AA13" s="47">
        <v>0.29494585400000001</v>
      </c>
      <c r="AB13" s="47">
        <v>-16.806434540000001</v>
      </c>
      <c r="AC13" s="48">
        <v>2.19E-63</v>
      </c>
      <c r="AD13" s="79">
        <v>9.1000000000000002E-62</v>
      </c>
      <c r="AE13" s="45">
        <v>105.04016249999999</v>
      </c>
      <c r="AF13" s="46">
        <v>-5.3198952019999997</v>
      </c>
      <c r="AG13" s="47">
        <v>0.307272088</v>
      </c>
      <c r="AH13" s="47">
        <v>-17.313304420000001</v>
      </c>
      <c r="AI13" s="48">
        <v>3.7300000000000002E-67</v>
      </c>
      <c r="AJ13" s="79">
        <v>1.46E-65</v>
      </c>
      <c r="AK13" s="20"/>
      <c r="AL13" s="37"/>
      <c r="AM13" s="37"/>
      <c r="AN13" s="20"/>
      <c r="AO13" s="125"/>
      <c r="AP13" s="126"/>
    </row>
    <row r="14" spans="1:42" x14ac:dyDescent="0.2">
      <c r="B14" t="s">
        <v>1214</v>
      </c>
      <c r="C14">
        <v>1945.4951920000001</v>
      </c>
      <c r="D14">
        <v>-5.3552471580000001</v>
      </c>
      <c r="E14">
        <v>0.30788137900000001</v>
      </c>
      <c r="F14">
        <v>-17.393865040000001</v>
      </c>
      <c r="G14" s="1">
        <v>9.1799999999999996E-68</v>
      </c>
      <c r="H14" s="1">
        <v>3.6100000000000002E-66</v>
      </c>
      <c r="K14" t="s">
        <v>6</v>
      </c>
      <c r="L14">
        <v>496.20009750000003</v>
      </c>
      <c r="M14">
        <v>-4.8190901290000001</v>
      </c>
      <c r="N14">
        <v>0.173157594</v>
      </c>
      <c r="O14">
        <v>-27.83065998</v>
      </c>
      <c r="P14" s="1">
        <v>1.85E-170</v>
      </c>
      <c r="Q14" s="1">
        <v>2.2900000000000002E-168</v>
      </c>
      <c r="S14" s="7" t="str">
        <f t="shared" si="0"/>
        <v>R13A1.10</v>
      </c>
      <c r="U14" s="86">
        <v>12</v>
      </c>
      <c r="V14" s="74" t="s">
        <v>6</v>
      </c>
      <c r="W14" s="74" t="s">
        <v>1337</v>
      </c>
      <c r="X14" s="87" t="s">
        <v>6</v>
      </c>
      <c r="Y14" s="84">
        <v>496.20009750000003</v>
      </c>
      <c r="Z14" s="46">
        <v>-4.8190901290000001</v>
      </c>
      <c r="AA14" s="47">
        <v>0.173157594</v>
      </c>
      <c r="AB14" s="47">
        <v>-27.83065998</v>
      </c>
      <c r="AC14" s="48">
        <v>1.85E-170</v>
      </c>
      <c r="AD14" s="79">
        <v>2.2900000000000002E-168</v>
      </c>
      <c r="AE14" s="45">
        <v>496.20009750000003</v>
      </c>
      <c r="AF14" s="46">
        <v>-4.3989995750000004</v>
      </c>
      <c r="AG14" s="47">
        <v>0.14671383299999999</v>
      </c>
      <c r="AH14" s="47">
        <v>-29.983536480000001</v>
      </c>
      <c r="AI14" s="48">
        <v>1.61E-197</v>
      </c>
      <c r="AJ14" s="79">
        <v>2.6199999999999999E-195</v>
      </c>
      <c r="AK14" s="20"/>
      <c r="AL14" s="37"/>
      <c r="AM14" s="37"/>
      <c r="AN14" s="20"/>
      <c r="AO14" s="125"/>
      <c r="AP14" s="126"/>
    </row>
    <row r="15" spans="1:42" x14ac:dyDescent="0.2">
      <c r="B15" t="s">
        <v>1223</v>
      </c>
      <c r="C15">
        <v>105.04016249999999</v>
      </c>
      <c r="D15">
        <v>-5.3198952019999997</v>
      </c>
      <c r="E15">
        <v>0.307272088</v>
      </c>
      <c r="F15">
        <v>-17.313304420000001</v>
      </c>
      <c r="G15" s="1">
        <v>3.7300000000000002E-67</v>
      </c>
      <c r="H15" s="1">
        <v>1.46E-65</v>
      </c>
      <c r="K15" t="s">
        <v>1253</v>
      </c>
      <c r="L15">
        <v>249.2405426</v>
      </c>
      <c r="M15">
        <v>-4.6149492280000004</v>
      </c>
      <c r="N15">
        <v>0.21326145799999999</v>
      </c>
      <c r="O15">
        <v>-21.639865310000001</v>
      </c>
      <c r="P15" s="1">
        <v>7.5699999999999998E-104</v>
      </c>
      <c r="Q15" s="1">
        <v>5.1599999999999997E-102</v>
      </c>
      <c r="S15" s="7" t="str">
        <f t="shared" si="0"/>
        <v>Y54G11B.1;dmsr-6</v>
      </c>
      <c r="U15" s="86">
        <v>13</v>
      </c>
      <c r="V15" s="74" t="s">
        <v>2185</v>
      </c>
      <c r="W15" s="74" t="s">
        <v>1391</v>
      </c>
      <c r="X15" s="87" t="s">
        <v>1392</v>
      </c>
      <c r="Y15" s="84">
        <v>249.2405426</v>
      </c>
      <c r="Z15" s="46">
        <v>-4.6149492280000004</v>
      </c>
      <c r="AA15" s="47">
        <v>0.21326145799999999</v>
      </c>
      <c r="AB15" s="47">
        <v>-21.639865310000001</v>
      </c>
      <c r="AC15" s="48">
        <v>7.5699999999999998E-104</v>
      </c>
      <c r="AD15" s="79">
        <v>5.1599999999999997E-102</v>
      </c>
      <c r="AE15" s="45">
        <v>249.2405426</v>
      </c>
      <c r="AF15" s="46">
        <v>-4.0337566699999998</v>
      </c>
      <c r="AG15" s="47">
        <v>0.173015214</v>
      </c>
      <c r="AH15" s="47">
        <v>-23.314462259999999</v>
      </c>
      <c r="AI15" s="48">
        <v>3.1600000000000003E-120</v>
      </c>
      <c r="AJ15" s="79">
        <v>2.5000000000000001E-118</v>
      </c>
      <c r="AK15" s="20"/>
      <c r="AL15" s="37"/>
      <c r="AM15" s="37"/>
      <c r="AN15" s="20"/>
      <c r="AO15" s="125"/>
      <c r="AP15" s="126"/>
    </row>
    <row r="16" spans="1:42" x14ac:dyDescent="0.2">
      <c r="B16" t="s">
        <v>1233</v>
      </c>
      <c r="C16">
        <v>33.467415699999997</v>
      </c>
      <c r="D16">
        <v>-5.2311986719999997</v>
      </c>
      <c r="E16">
        <v>0.58707567800000005</v>
      </c>
      <c r="F16">
        <v>-8.9106036399999997</v>
      </c>
      <c r="G16" s="1">
        <v>5.0800000000000001E-19</v>
      </c>
      <c r="H16" s="1">
        <v>6.0300000000000003E-18</v>
      </c>
      <c r="K16" t="s">
        <v>1263</v>
      </c>
      <c r="L16">
        <v>26.245981059999998</v>
      </c>
      <c r="M16">
        <v>-4.6014429579999998</v>
      </c>
      <c r="N16">
        <v>0.55727335499999997</v>
      </c>
      <c r="O16">
        <v>-8.2570661580000007</v>
      </c>
      <c r="P16" s="1">
        <v>1.4900000000000001E-16</v>
      </c>
      <c r="Q16" s="1">
        <v>1.7800000000000001E-15</v>
      </c>
      <c r="S16" s="7" t="str">
        <f t="shared" si="0"/>
        <v>T01D1.6;abu-11</v>
      </c>
      <c r="U16" s="86">
        <v>14</v>
      </c>
      <c r="V16" s="74" t="s">
        <v>2188</v>
      </c>
      <c r="W16" s="74" t="s">
        <v>1529</v>
      </c>
      <c r="X16" s="87" t="s">
        <v>1530</v>
      </c>
      <c r="Y16" s="84">
        <v>26.245981059999998</v>
      </c>
      <c r="Z16" s="46">
        <v>-4.6014429579999998</v>
      </c>
      <c r="AA16" s="47">
        <v>0.55727335499999997</v>
      </c>
      <c r="AB16" s="47">
        <v>-8.2570661580000007</v>
      </c>
      <c r="AC16" s="48">
        <v>1.4900000000000001E-16</v>
      </c>
      <c r="AD16" s="79">
        <v>1.7800000000000001E-15</v>
      </c>
      <c r="AE16" s="45">
        <v>26.245981059999998</v>
      </c>
      <c r="AF16" s="46">
        <v>-3.57753225</v>
      </c>
      <c r="AG16" s="47">
        <v>0.419905274</v>
      </c>
      <c r="AH16" s="47">
        <v>-8.5198554709999996</v>
      </c>
      <c r="AI16" s="48">
        <v>1.6000000000000001E-17</v>
      </c>
      <c r="AJ16" s="79">
        <v>1.76E-16</v>
      </c>
      <c r="AK16" s="20"/>
      <c r="AL16" s="37"/>
      <c r="AM16" s="37"/>
      <c r="AN16" s="119"/>
      <c r="AO16" s="125"/>
      <c r="AP16" s="126"/>
    </row>
    <row r="17" spans="2:42" x14ac:dyDescent="0.2">
      <c r="B17" t="s">
        <v>1271</v>
      </c>
      <c r="C17">
        <v>28.979480219999999</v>
      </c>
      <c r="D17">
        <v>-5.20654751</v>
      </c>
      <c r="E17">
        <v>0.59594261100000001</v>
      </c>
      <c r="F17">
        <v>-8.7366592240000003</v>
      </c>
      <c r="G17" s="1">
        <v>2.3999999999999999E-18</v>
      </c>
      <c r="H17" s="1">
        <v>2.75E-17</v>
      </c>
      <c r="K17" t="s">
        <v>1272</v>
      </c>
      <c r="L17">
        <v>93.659931959999994</v>
      </c>
      <c r="M17">
        <v>-4.5350553170000003</v>
      </c>
      <c r="N17">
        <v>0.28822119800000001</v>
      </c>
      <c r="O17">
        <v>-15.7346349</v>
      </c>
      <c r="P17" s="1">
        <v>8.7599999999999998E-56</v>
      </c>
      <c r="Q17" s="1">
        <v>3.15E-54</v>
      </c>
      <c r="S17" s="7" t="str">
        <f t="shared" si="0"/>
        <v>K11D2.1</v>
      </c>
      <c r="U17" s="86">
        <v>15</v>
      </c>
      <c r="V17" s="74" t="s">
        <v>1272</v>
      </c>
      <c r="W17" s="74" t="s">
        <v>1350</v>
      </c>
      <c r="X17" s="87" t="s">
        <v>1272</v>
      </c>
      <c r="Y17" s="84">
        <v>93.659931959999994</v>
      </c>
      <c r="Z17" s="46">
        <v>-4.5350553170000003</v>
      </c>
      <c r="AA17" s="47">
        <v>0.28822119800000001</v>
      </c>
      <c r="AB17" s="47">
        <v>-15.7346349</v>
      </c>
      <c r="AC17" s="48">
        <v>8.7599999999999998E-56</v>
      </c>
      <c r="AD17" s="79">
        <v>3.15E-54</v>
      </c>
      <c r="AE17" s="45">
        <v>93.659931959999994</v>
      </c>
      <c r="AF17" s="46">
        <v>-4.2216498930000004</v>
      </c>
      <c r="AG17" s="47">
        <v>0.25457591899999998</v>
      </c>
      <c r="AH17" s="47">
        <v>-16.583068440000002</v>
      </c>
      <c r="AI17" s="48">
        <v>9.2399999999999996E-62</v>
      </c>
      <c r="AJ17" s="79">
        <v>3.37E-60</v>
      </c>
      <c r="AK17" s="20"/>
      <c r="AL17" s="37"/>
      <c r="AM17" s="37"/>
      <c r="AN17" s="119"/>
      <c r="AO17" s="125"/>
      <c r="AP17" s="126"/>
    </row>
    <row r="18" spans="2:42" x14ac:dyDescent="0.2">
      <c r="B18" t="s">
        <v>1240</v>
      </c>
      <c r="C18">
        <v>23.779402350000002</v>
      </c>
      <c r="D18">
        <v>-5.1247280240000004</v>
      </c>
      <c r="E18">
        <v>0.60710909300000004</v>
      </c>
      <c r="F18">
        <v>-8.4411979339999998</v>
      </c>
      <c r="G18" s="1">
        <v>3.1400000000000002E-17</v>
      </c>
      <c r="H18" s="1">
        <v>3.4199999999999999E-16</v>
      </c>
      <c r="K18" t="s">
        <v>1214</v>
      </c>
      <c r="L18">
        <v>1945.4951920000001</v>
      </c>
      <c r="M18">
        <v>-4.5074362629999998</v>
      </c>
      <c r="N18">
        <v>0.303698101</v>
      </c>
      <c r="O18">
        <v>-14.84183223</v>
      </c>
      <c r="P18" s="1">
        <v>7.8600000000000001E-50</v>
      </c>
      <c r="Q18" s="1">
        <v>2.4500000000000001E-48</v>
      </c>
      <c r="S18" s="7" t="str">
        <f t="shared" si="0"/>
        <v>Y76A2B.3;acs-5</v>
      </c>
      <c r="U18" s="86">
        <v>16</v>
      </c>
      <c r="V18" s="74" t="s">
        <v>1215</v>
      </c>
      <c r="W18" s="74" t="s">
        <v>1216</v>
      </c>
      <c r="X18" s="87" t="s">
        <v>1217</v>
      </c>
      <c r="Y18" s="84">
        <v>1945.4951920000001</v>
      </c>
      <c r="Z18" s="46">
        <v>-4.5074362629999998</v>
      </c>
      <c r="AA18" s="47">
        <v>0.303698101</v>
      </c>
      <c r="AB18" s="47">
        <v>-14.84183223</v>
      </c>
      <c r="AC18" s="48">
        <v>7.8600000000000001E-50</v>
      </c>
      <c r="AD18" s="79">
        <v>2.4500000000000001E-48</v>
      </c>
      <c r="AE18" s="45">
        <v>1945.4951920000001</v>
      </c>
      <c r="AF18" s="46">
        <v>-5.3552471580000001</v>
      </c>
      <c r="AG18" s="47">
        <v>0.30788137900000001</v>
      </c>
      <c r="AH18" s="47">
        <v>-17.393865040000001</v>
      </c>
      <c r="AI18" s="48">
        <v>9.1799999999999996E-68</v>
      </c>
      <c r="AJ18" s="79">
        <v>3.6100000000000002E-66</v>
      </c>
      <c r="AK18" s="20"/>
      <c r="AL18" s="37"/>
      <c r="AM18" s="37"/>
      <c r="AN18" s="119"/>
      <c r="AO18" s="125"/>
      <c r="AP18" s="126"/>
    </row>
    <row r="19" spans="2:42" x14ac:dyDescent="0.2">
      <c r="B19" t="s">
        <v>5</v>
      </c>
      <c r="C19">
        <v>350.2319071</v>
      </c>
      <c r="D19">
        <v>-5.0702212869999999</v>
      </c>
      <c r="E19">
        <v>0.42246423300000002</v>
      </c>
      <c r="F19">
        <v>-12.00153974</v>
      </c>
      <c r="G19" s="1">
        <v>3.4899999999999999E-33</v>
      </c>
      <c r="H19" s="1">
        <v>6.9299999999999997E-32</v>
      </c>
      <c r="K19" t="s">
        <v>8</v>
      </c>
      <c r="L19">
        <v>414.722195</v>
      </c>
      <c r="M19">
        <v>-4.4915012079999999</v>
      </c>
      <c r="N19">
        <v>0.15341326699999999</v>
      </c>
      <c r="O19">
        <v>-29.277136729999999</v>
      </c>
      <c r="P19" s="1">
        <v>2.0299999999999999E-188</v>
      </c>
      <c r="Q19" s="1">
        <v>3.0099999999999998E-186</v>
      </c>
      <c r="S19" s="7" t="str">
        <f t="shared" si="0"/>
        <v>Y47D7A.16</v>
      </c>
      <c r="U19" s="86">
        <v>17</v>
      </c>
      <c r="V19" s="74" t="s">
        <v>8</v>
      </c>
      <c r="W19" s="74" t="s">
        <v>1254</v>
      </c>
      <c r="X19" s="87" t="s">
        <v>1255</v>
      </c>
      <c r="Y19" s="84">
        <v>414.722195</v>
      </c>
      <c r="Z19" s="46">
        <v>-4.4915012079999999</v>
      </c>
      <c r="AA19" s="47">
        <v>0.15341326699999999</v>
      </c>
      <c r="AB19" s="47">
        <v>-29.277136729999999</v>
      </c>
      <c r="AC19" s="48">
        <v>2.0299999999999999E-188</v>
      </c>
      <c r="AD19" s="79">
        <v>3.0099999999999998E-186</v>
      </c>
      <c r="AE19" s="45">
        <v>414.722195</v>
      </c>
      <c r="AF19" s="46">
        <v>-5.0665916089999996</v>
      </c>
      <c r="AG19" s="47">
        <v>0.16825130199999999</v>
      </c>
      <c r="AH19" s="47">
        <v>-30.11323857</v>
      </c>
      <c r="AI19" s="48">
        <v>3.2500000000000001E-199</v>
      </c>
      <c r="AJ19" s="79">
        <v>5.3400000000000002E-197</v>
      </c>
      <c r="AK19" s="20"/>
      <c r="AL19" s="37"/>
      <c r="AM19" s="37"/>
      <c r="AN19" s="119"/>
      <c r="AO19" s="125"/>
      <c r="AP19" s="126"/>
    </row>
    <row r="20" spans="2:42" x14ac:dyDescent="0.2">
      <c r="B20" t="s">
        <v>8</v>
      </c>
      <c r="C20">
        <v>414.722195</v>
      </c>
      <c r="D20">
        <v>-5.0665916089999996</v>
      </c>
      <c r="E20">
        <v>0.16825130199999999</v>
      </c>
      <c r="F20">
        <v>-30.11323857</v>
      </c>
      <c r="G20" s="1">
        <v>3.2500000000000001E-199</v>
      </c>
      <c r="H20" s="1">
        <v>5.3400000000000002E-197</v>
      </c>
      <c r="K20" t="s">
        <v>1264</v>
      </c>
      <c r="L20">
        <v>880.89971460000004</v>
      </c>
      <c r="M20">
        <v>-4.4726537190000002</v>
      </c>
      <c r="N20">
        <v>9.5747309000000003E-2</v>
      </c>
      <c r="O20">
        <v>-46.713100869999998</v>
      </c>
      <c r="P20">
        <v>0</v>
      </c>
      <c r="Q20">
        <v>0</v>
      </c>
      <c r="S20" s="7" t="str">
        <f t="shared" si="0"/>
        <v>F55C7.7;unc-73</v>
      </c>
      <c r="U20" s="86">
        <v>18</v>
      </c>
      <c r="V20" s="74" t="s">
        <v>2184</v>
      </c>
      <c r="W20" s="74" t="s">
        <v>1265</v>
      </c>
      <c r="X20" s="87" t="s">
        <v>1266</v>
      </c>
      <c r="Y20" s="84">
        <v>880.89971460000004</v>
      </c>
      <c r="Z20" s="46">
        <v>-4.4726537190000002</v>
      </c>
      <c r="AA20" s="47">
        <v>9.5747309000000003E-2</v>
      </c>
      <c r="AB20" s="47">
        <v>-46.713100869999998</v>
      </c>
      <c r="AC20" s="47">
        <v>0</v>
      </c>
      <c r="AD20" s="80">
        <v>0</v>
      </c>
      <c r="AE20" s="45">
        <v>880.89971460000004</v>
      </c>
      <c r="AF20" s="46">
        <v>-5.0208445289999997</v>
      </c>
      <c r="AG20" s="47">
        <v>0.102631391</v>
      </c>
      <c r="AH20" s="47">
        <v>-48.921138929999998</v>
      </c>
      <c r="AI20" s="47">
        <v>0</v>
      </c>
      <c r="AJ20" s="80">
        <v>0</v>
      </c>
      <c r="AK20" s="20"/>
      <c r="AL20" s="37"/>
      <c r="AM20" s="37"/>
      <c r="AN20" s="20"/>
      <c r="AO20" s="125"/>
      <c r="AP20" s="126"/>
    </row>
    <row r="21" spans="2:42" ht="16" customHeight="1" x14ac:dyDescent="0.2">
      <c r="B21" t="s">
        <v>1301</v>
      </c>
      <c r="C21">
        <v>1962.5120010000001</v>
      </c>
      <c r="D21">
        <v>-5.0566941070000002</v>
      </c>
      <c r="E21">
        <v>0.115703682</v>
      </c>
      <c r="F21">
        <v>-43.703830629999999</v>
      </c>
      <c r="G21">
        <v>0</v>
      </c>
      <c r="H21">
        <v>0</v>
      </c>
      <c r="K21" t="s">
        <v>1302</v>
      </c>
      <c r="L21">
        <v>2.3342838220000002</v>
      </c>
      <c r="M21">
        <v>-4.4335634859999997</v>
      </c>
      <c r="N21">
        <v>1.455525358</v>
      </c>
      <c r="O21">
        <v>-3.04602284</v>
      </c>
      <c r="P21">
        <v>2.3189019999999999E-3</v>
      </c>
      <c r="Q21">
        <v>7.4404069999999996E-3</v>
      </c>
      <c r="S21" s="7" t="e">
        <f t="shared" si="0"/>
        <v>#N/A</v>
      </c>
      <c r="U21" s="86">
        <v>19</v>
      </c>
      <c r="V21" s="74" t="s">
        <v>1539</v>
      </c>
      <c r="W21" s="74" t="s">
        <v>1179</v>
      </c>
      <c r="X21" s="87" t="s">
        <v>1611</v>
      </c>
      <c r="Y21" s="84">
        <v>6.4840574289999999</v>
      </c>
      <c r="Z21" s="46">
        <v>-4.3870287870000002</v>
      </c>
      <c r="AA21" s="47">
        <v>1.128990798</v>
      </c>
      <c r="AB21" s="47">
        <v>-3.8857967609999999</v>
      </c>
      <c r="AC21" s="47">
        <v>1.01995E-4</v>
      </c>
      <c r="AD21" s="80">
        <v>4.3868999999999999E-4</v>
      </c>
      <c r="AE21" s="45">
        <v>6.4840574289999999</v>
      </c>
      <c r="AF21" s="46">
        <v>-3.2793360869999999</v>
      </c>
      <c r="AG21" s="47">
        <v>0.80703514600000004</v>
      </c>
      <c r="AH21" s="47">
        <v>-4.0634365240000001</v>
      </c>
      <c r="AI21" s="48">
        <v>4.8399999999999997E-5</v>
      </c>
      <c r="AJ21" s="80">
        <v>1.8904699999999999E-4</v>
      </c>
      <c r="AK21" s="20"/>
      <c r="AL21" s="37"/>
      <c r="AM21" s="37"/>
      <c r="AN21" s="20"/>
      <c r="AO21" s="125"/>
      <c r="AP21" s="126"/>
    </row>
    <row r="22" spans="2:42" x14ac:dyDescent="0.2">
      <c r="B22" t="s">
        <v>1264</v>
      </c>
      <c r="C22">
        <v>880.89971460000004</v>
      </c>
      <c r="D22">
        <v>-5.0208445289999997</v>
      </c>
      <c r="E22">
        <v>0.102631391</v>
      </c>
      <c r="F22">
        <v>-48.921138929999998</v>
      </c>
      <c r="G22">
        <v>0</v>
      </c>
      <c r="H22">
        <v>0</v>
      </c>
      <c r="K22" t="s">
        <v>1308</v>
      </c>
      <c r="L22">
        <v>6.4840574289999999</v>
      </c>
      <c r="M22">
        <v>-4.3870287870000002</v>
      </c>
      <c r="N22">
        <v>1.128990798</v>
      </c>
      <c r="O22">
        <v>-3.8857967609999999</v>
      </c>
      <c r="P22">
        <v>1.01995E-4</v>
      </c>
      <c r="Q22">
        <v>4.3868999999999999E-4</v>
      </c>
      <c r="S22" s="7" t="str">
        <f t="shared" si="0"/>
        <v>C26F1.2;cyp-32A1</v>
      </c>
      <c r="U22" s="86">
        <v>20</v>
      </c>
      <c r="V22" s="74" t="s">
        <v>1461</v>
      </c>
      <c r="W22" s="74" t="s">
        <v>1462</v>
      </c>
      <c r="X22" s="87" t="s">
        <v>1463</v>
      </c>
      <c r="Y22" s="84">
        <v>135.22397580000001</v>
      </c>
      <c r="Z22" s="46">
        <v>-4.1704875389999998</v>
      </c>
      <c r="AA22" s="47">
        <v>0.25371067800000002</v>
      </c>
      <c r="AB22" s="47">
        <v>-16.43796618</v>
      </c>
      <c r="AC22" s="48">
        <v>1.0199999999999999E-60</v>
      </c>
      <c r="AD22" s="79">
        <v>3.9799999999999999E-59</v>
      </c>
      <c r="AE22" s="45">
        <v>135.22397580000001</v>
      </c>
      <c r="AF22" s="46">
        <v>-3.7647419339999999</v>
      </c>
      <c r="AG22" s="47">
        <v>0.21572406199999999</v>
      </c>
      <c r="AH22" s="47">
        <v>-17.451655160000001</v>
      </c>
      <c r="AI22" s="48">
        <v>3.3400000000000001E-68</v>
      </c>
      <c r="AJ22" s="79">
        <v>1.3300000000000001E-66</v>
      </c>
      <c r="AK22" s="20"/>
      <c r="AL22" s="37"/>
      <c r="AM22" s="37"/>
      <c r="AN22" s="20"/>
      <c r="AO22" s="125"/>
      <c r="AP22" s="126"/>
    </row>
    <row r="23" spans="2:42" x14ac:dyDescent="0.2">
      <c r="B23" t="s">
        <v>1188</v>
      </c>
      <c r="C23">
        <v>655.69369219999999</v>
      </c>
      <c r="D23">
        <v>-5.0202219870000002</v>
      </c>
      <c r="E23">
        <v>0.13636358200000001</v>
      </c>
      <c r="F23">
        <v>-36.814975859999997</v>
      </c>
      <c r="G23" s="1">
        <v>1.06E-296</v>
      </c>
      <c r="H23" s="1">
        <v>3.7199999999999999E-294</v>
      </c>
      <c r="K23" t="s">
        <v>1316</v>
      </c>
      <c r="L23">
        <v>9.4485624080000008</v>
      </c>
      <c r="M23">
        <v>-4.2468726390000002</v>
      </c>
      <c r="N23">
        <v>1.2720198869999999</v>
      </c>
      <c r="O23">
        <v>-3.3386841519999999</v>
      </c>
      <c r="P23">
        <v>8.4176200000000002E-4</v>
      </c>
      <c r="Q23">
        <v>3.0198600000000001E-3</v>
      </c>
      <c r="S23" s="7" t="e">
        <f t="shared" si="0"/>
        <v>#N/A</v>
      </c>
      <c r="U23" s="86">
        <v>21</v>
      </c>
      <c r="V23" s="74" t="s">
        <v>2192</v>
      </c>
      <c r="W23" s="74" t="s">
        <v>1546</v>
      </c>
      <c r="X23" s="87" t="s">
        <v>1547</v>
      </c>
      <c r="Y23" s="84">
        <v>60.456683009999999</v>
      </c>
      <c r="Z23" s="46">
        <v>-4.0729469040000001</v>
      </c>
      <c r="AA23" s="47">
        <v>0.33212138499999999</v>
      </c>
      <c r="AB23" s="47">
        <v>-12.26342865</v>
      </c>
      <c r="AC23" s="48">
        <v>1.42E-34</v>
      </c>
      <c r="AD23" s="79">
        <v>3.2800000000000003E-33</v>
      </c>
      <c r="AE23" s="45">
        <v>60.456683009999999</v>
      </c>
      <c r="AF23" s="46">
        <v>-3.5112406279999999</v>
      </c>
      <c r="AG23" s="47">
        <v>0.27498901599999998</v>
      </c>
      <c r="AH23" s="47">
        <v>-12.76865772</v>
      </c>
      <c r="AI23" s="48">
        <v>2.4500000000000001E-37</v>
      </c>
      <c r="AJ23" s="79">
        <v>5.45E-36</v>
      </c>
      <c r="AK23" s="20"/>
      <c r="AL23" s="37"/>
      <c r="AM23" s="37"/>
      <c r="AN23" s="20"/>
      <c r="AO23" s="125"/>
      <c r="AP23" s="126"/>
    </row>
    <row r="24" spans="2:42" x14ac:dyDescent="0.2">
      <c r="B24" t="s">
        <v>1281</v>
      </c>
      <c r="C24">
        <v>14.28789819</v>
      </c>
      <c r="D24">
        <v>-4.9777447910000001</v>
      </c>
      <c r="E24">
        <v>0.79232925899999995</v>
      </c>
      <c r="F24">
        <v>-6.2824195070000002</v>
      </c>
      <c r="G24" s="1">
        <v>3.3299999999999999E-10</v>
      </c>
      <c r="H24" s="1">
        <v>2.28E-9</v>
      </c>
      <c r="K24" t="s">
        <v>1324</v>
      </c>
      <c r="L24">
        <v>135.22397580000001</v>
      </c>
      <c r="M24">
        <v>-4.1704875389999998</v>
      </c>
      <c r="N24">
        <v>0.25371067800000002</v>
      </c>
      <c r="O24">
        <v>-16.43796618</v>
      </c>
      <c r="P24" s="1">
        <v>1.0199999999999999E-60</v>
      </c>
      <c r="Q24" s="1">
        <v>3.9799999999999999E-59</v>
      </c>
      <c r="S24" s="7" t="str">
        <f t="shared" si="0"/>
        <v>K10F12.4;gsto-3</v>
      </c>
      <c r="U24" s="86">
        <v>22</v>
      </c>
      <c r="V24" s="74" t="s">
        <v>1166</v>
      </c>
      <c r="W24" s="74" t="s">
        <v>1167</v>
      </c>
      <c r="X24" s="87" t="s">
        <v>1166</v>
      </c>
      <c r="Y24" s="84">
        <v>7.5154064119999999</v>
      </c>
      <c r="Z24" s="46">
        <v>-4.0591786980000002</v>
      </c>
      <c r="AA24" s="47">
        <v>0.98175412399999995</v>
      </c>
      <c r="AB24" s="47">
        <v>-4.1346184350000001</v>
      </c>
      <c r="AC24" s="48">
        <v>3.5599999999999998E-5</v>
      </c>
      <c r="AD24" s="80">
        <v>1.6570500000000001E-4</v>
      </c>
      <c r="AE24" s="45">
        <v>7.5154064119999999</v>
      </c>
      <c r="AF24" s="46">
        <v>-6.7226319879999998</v>
      </c>
      <c r="AG24" s="47">
        <v>1.288645628</v>
      </c>
      <c r="AH24" s="47">
        <v>-5.2168197669999996</v>
      </c>
      <c r="AI24" s="48">
        <v>1.8199999999999999E-7</v>
      </c>
      <c r="AJ24" s="79">
        <v>9.5600000000000004E-7</v>
      </c>
      <c r="AK24" s="20"/>
      <c r="AL24" s="37"/>
      <c r="AM24" s="37"/>
      <c r="AN24" s="119"/>
      <c r="AO24" s="125"/>
      <c r="AP24" s="126"/>
    </row>
    <row r="25" spans="2:42" x14ac:dyDescent="0.2">
      <c r="B25" t="s">
        <v>9</v>
      </c>
      <c r="C25">
        <v>1380.847125</v>
      </c>
      <c r="D25">
        <v>-4.8854090680000004</v>
      </c>
      <c r="E25">
        <v>9.8183466999999996E-2</v>
      </c>
      <c r="F25">
        <v>-49.75796029</v>
      </c>
      <c r="G25">
        <v>0</v>
      </c>
      <c r="H25">
        <v>0</v>
      </c>
      <c r="K25" t="s">
        <v>1331</v>
      </c>
      <c r="L25">
        <v>2.0046763570000001</v>
      </c>
      <c r="M25">
        <v>-4.0857617050000004</v>
      </c>
      <c r="N25">
        <v>1.5354428389999999</v>
      </c>
      <c r="O25">
        <v>-2.6609663349999999</v>
      </c>
      <c r="P25">
        <v>7.7916749999999996E-3</v>
      </c>
      <c r="Q25">
        <v>2.166562E-2</v>
      </c>
      <c r="S25" s="7" t="e">
        <f t="shared" si="0"/>
        <v>#N/A</v>
      </c>
      <c r="U25" s="86">
        <v>23</v>
      </c>
      <c r="V25" s="74" t="s">
        <v>2187</v>
      </c>
      <c r="W25" s="74" t="s">
        <v>1220</v>
      </c>
      <c r="X25" s="87" t="s">
        <v>1345</v>
      </c>
      <c r="Y25" s="84">
        <v>186.8895478</v>
      </c>
      <c r="Z25" s="46">
        <v>-4.0461836590000004</v>
      </c>
      <c r="AA25" s="47">
        <v>0.18166249500000001</v>
      </c>
      <c r="AB25" s="47">
        <v>-22.273082030000001</v>
      </c>
      <c r="AC25" s="48">
        <v>6.7400000000000003E-110</v>
      </c>
      <c r="AD25" s="79">
        <v>4.8499999999999997E-108</v>
      </c>
      <c r="AE25" s="45">
        <v>186.8895478</v>
      </c>
      <c r="AF25" s="46">
        <v>-4.3132282760000002</v>
      </c>
      <c r="AG25" s="47">
        <v>0.18379089400000001</v>
      </c>
      <c r="AH25" s="47">
        <v>-23.468128320000002</v>
      </c>
      <c r="AI25" s="48">
        <v>8.63E-122</v>
      </c>
      <c r="AJ25" s="79">
        <v>6.9600000000000001E-120</v>
      </c>
      <c r="AK25" s="20"/>
      <c r="AL25" s="37"/>
      <c r="AM25" s="37"/>
      <c r="AN25" s="119"/>
      <c r="AO25" s="125"/>
      <c r="AP25" s="126"/>
    </row>
    <row r="26" spans="2:42" x14ac:dyDescent="0.2">
      <c r="B26" t="s">
        <v>3</v>
      </c>
      <c r="C26">
        <v>438.63071129999997</v>
      </c>
      <c r="D26">
        <v>-4.8369640150000004</v>
      </c>
      <c r="E26">
        <v>0.16635876999999999</v>
      </c>
      <c r="F26">
        <v>-29.075497670000001</v>
      </c>
      <c r="G26" s="1">
        <v>7.33E-186</v>
      </c>
      <c r="H26" s="1">
        <v>1.11E-183</v>
      </c>
      <c r="K26" t="s">
        <v>1336</v>
      </c>
      <c r="L26">
        <v>3.3688271570000001</v>
      </c>
      <c r="M26">
        <v>-4.0771518210000002</v>
      </c>
      <c r="N26">
        <v>1.433747595</v>
      </c>
      <c r="O26">
        <v>-2.8437026400000001</v>
      </c>
      <c r="P26">
        <v>4.4592640000000001E-3</v>
      </c>
      <c r="Q26">
        <v>1.3281665999999999E-2</v>
      </c>
      <c r="S26" s="7" t="e">
        <f t="shared" si="0"/>
        <v>#N/A</v>
      </c>
      <c r="U26" s="86">
        <v>24</v>
      </c>
      <c r="V26" s="74" t="s">
        <v>1360</v>
      </c>
      <c r="W26" s="74" t="s">
        <v>1368</v>
      </c>
      <c r="X26" s="87" t="s">
        <v>1360</v>
      </c>
      <c r="Y26" s="84">
        <v>36.303472030000002</v>
      </c>
      <c r="Z26" s="46">
        <v>-4.0141879019999998</v>
      </c>
      <c r="AA26" s="47">
        <v>0.402861154</v>
      </c>
      <c r="AB26" s="47">
        <v>-9.9641969960000001</v>
      </c>
      <c r="AC26" s="48">
        <v>2.1899999999999999E-23</v>
      </c>
      <c r="AD26" s="79">
        <v>3.5300000000000001E-22</v>
      </c>
      <c r="AE26" s="45">
        <v>36.303472030000002</v>
      </c>
      <c r="AF26" s="46">
        <v>-4.1535293470000001</v>
      </c>
      <c r="AG26" s="47">
        <v>0.39525923200000002</v>
      </c>
      <c r="AH26" s="47">
        <v>-10.50836769</v>
      </c>
      <c r="AI26" s="48">
        <v>7.8999999999999994E-26</v>
      </c>
      <c r="AJ26" s="79">
        <v>1.23E-24</v>
      </c>
      <c r="AK26" s="20"/>
      <c r="AL26" s="37"/>
      <c r="AM26" s="37"/>
      <c r="AN26" s="119"/>
      <c r="AO26" s="125"/>
      <c r="AP26" s="126"/>
    </row>
    <row r="27" spans="2:42" x14ac:dyDescent="0.2">
      <c r="B27" t="s">
        <v>1342</v>
      </c>
      <c r="C27">
        <v>251.1219534</v>
      </c>
      <c r="D27">
        <v>-4.8352951590000002</v>
      </c>
      <c r="E27">
        <v>0.235500446</v>
      </c>
      <c r="F27">
        <v>-20.532</v>
      </c>
      <c r="G27" s="1">
        <v>1.11E-93</v>
      </c>
      <c r="H27" s="1">
        <v>6.51E-92</v>
      </c>
      <c r="K27" t="s">
        <v>1343</v>
      </c>
      <c r="L27">
        <v>60.456683009999999</v>
      </c>
      <c r="M27">
        <v>-4.0729469040000001</v>
      </c>
      <c r="N27">
        <v>0.33212138499999999</v>
      </c>
      <c r="O27">
        <v>-12.26342865</v>
      </c>
      <c r="P27" s="1">
        <v>1.42E-34</v>
      </c>
      <c r="Q27" s="1">
        <v>3.2800000000000003E-33</v>
      </c>
      <c r="S27" s="7" t="str">
        <f t="shared" si="0"/>
        <v>F52C6.6;math-31</v>
      </c>
      <c r="U27" s="86">
        <v>25</v>
      </c>
      <c r="V27" s="74" t="s">
        <v>1581</v>
      </c>
      <c r="W27" s="74" t="s">
        <v>1580</v>
      </c>
      <c r="X27" s="87" t="s">
        <v>2246</v>
      </c>
      <c r="Y27" s="84">
        <v>5.19842198</v>
      </c>
      <c r="Z27" s="46">
        <v>-3.9914325279999998</v>
      </c>
      <c r="AA27" s="47">
        <v>1.1589381940000001</v>
      </c>
      <c r="AB27" s="47">
        <v>-3.4440426159999999</v>
      </c>
      <c r="AC27" s="47">
        <v>5.7308499999999998E-4</v>
      </c>
      <c r="AD27" s="80">
        <v>2.1268319999999999E-3</v>
      </c>
      <c r="AE27" s="45">
        <v>5.19842198</v>
      </c>
      <c r="AF27" s="46">
        <v>-2.8766078030000002</v>
      </c>
      <c r="AG27" s="47">
        <v>0.84570345400000002</v>
      </c>
      <c r="AH27" s="47">
        <v>-3.4014379269999999</v>
      </c>
      <c r="AI27" s="47">
        <v>6.7032300000000001E-4</v>
      </c>
      <c r="AJ27" s="80">
        <v>2.1640800000000001E-3</v>
      </c>
      <c r="AK27" s="20"/>
      <c r="AL27" s="37"/>
      <c r="AM27" s="37"/>
      <c r="AN27" s="20"/>
      <c r="AO27" s="125"/>
      <c r="AP27" s="126"/>
    </row>
    <row r="28" spans="2:42" x14ac:dyDescent="0.2">
      <c r="B28" t="s">
        <v>1292</v>
      </c>
      <c r="C28">
        <v>1667.9785899999999</v>
      </c>
      <c r="D28">
        <v>-4.7478340619999999</v>
      </c>
      <c r="E28">
        <v>9.5510319999999996E-2</v>
      </c>
      <c r="F28">
        <v>-49.710167849999998</v>
      </c>
      <c r="G28">
        <v>0</v>
      </c>
      <c r="H28">
        <v>0</v>
      </c>
      <c r="K28" t="s">
        <v>1166</v>
      </c>
      <c r="L28">
        <v>7.5154064119999999</v>
      </c>
      <c r="M28">
        <v>-4.0591786980000002</v>
      </c>
      <c r="N28">
        <v>0.98175412399999995</v>
      </c>
      <c r="O28">
        <v>-4.1346184350000001</v>
      </c>
      <c r="P28" s="1">
        <v>3.5599999999999998E-5</v>
      </c>
      <c r="Q28">
        <v>1.6570500000000001E-4</v>
      </c>
      <c r="S28" s="7" t="str">
        <f t="shared" si="0"/>
        <v>Y110A2AL.3</v>
      </c>
      <c r="U28" s="86">
        <v>26</v>
      </c>
      <c r="V28" s="74" t="s">
        <v>1372</v>
      </c>
      <c r="W28" s="74" t="s">
        <v>1410</v>
      </c>
      <c r="X28" s="87" t="s">
        <v>1372</v>
      </c>
      <c r="Y28" s="84">
        <v>196.24329370000001</v>
      </c>
      <c r="Z28" s="46">
        <v>-3.964629306</v>
      </c>
      <c r="AA28" s="47">
        <v>0.19807043799999999</v>
      </c>
      <c r="AB28" s="47">
        <v>-20.016259609999999</v>
      </c>
      <c r="AC28" s="48">
        <v>3.97E-89</v>
      </c>
      <c r="AD28" s="79">
        <v>2.2900000000000002E-87</v>
      </c>
      <c r="AE28" s="45">
        <v>196.24329370000001</v>
      </c>
      <c r="AF28" s="46">
        <v>-3.9926925930000001</v>
      </c>
      <c r="AG28" s="47">
        <v>0.189285701</v>
      </c>
      <c r="AH28" s="47">
        <v>-21.0934718</v>
      </c>
      <c r="AI28" s="48">
        <v>9.1300000000000001E-99</v>
      </c>
      <c r="AJ28" s="79">
        <v>5.7600000000000004E-97</v>
      </c>
      <c r="AK28" s="20"/>
      <c r="AL28" s="37"/>
      <c r="AM28" s="37"/>
      <c r="AN28" s="119"/>
      <c r="AO28" s="125"/>
      <c r="AP28" s="126"/>
    </row>
    <row r="29" spans="2:42" x14ac:dyDescent="0.2">
      <c r="B29" t="s">
        <v>1353</v>
      </c>
      <c r="C29">
        <v>26.730259969999999</v>
      </c>
      <c r="D29">
        <v>-4.688194277</v>
      </c>
      <c r="E29">
        <v>0.59955883099999996</v>
      </c>
      <c r="F29">
        <v>-7.8194065930000001</v>
      </c>
      <c r="G29" s="1">
        <v>5.3099999999999999E-15</v>
      </c>
      <c r="H29" s="1">
        <v>5.1099999999999998E-14</v>
      </c>
      <c r="K29" t="s">
        <v>1344</v>
      </c>
      <c r="L29">
        <v>186.8895478</v>
      </c>
      <c r="M29">
        <v>-4.0461836590000004</v>
      </c>
      <c r="N29">
        <v>0.18166249500000001</v>
      </c>
      <c r="O29">
        <v>-22.273082030000001</v>
      </c>
      <c r="P29" s="1">
        <v>6.7400000000000003E-110</v>
      </c>
      <c r="Q29" s="1">
        <v>4.8499999999999997E-108</v>
      </c>
      <c r="S29" s="7" t="str">
        <f t="shared" si="0"/>
        <v>Y8G1A.2;inx-13</v>
      </c>
      <c r="U29" s="86">
        <v>27</v>
      </c>
      <c r="V29" s="74" t="s">
        <v>11</v>
      </c>
      <c r="W29" s="74" t="s">
        <v>1554</v>
      </c>
      <c r="X29" s="87" t="s">
        <v>11</v>
      </c>
      <c r="Y29" s="84">
        <v>667.20692550000001</v>
      </c>
      <c r="Z29" s="46">
        <v>-3.955233067</v>
      </c>
      <c r="AA29" s="47">
        <v>0.108855305</v>
      </c>
      <c r="AB29" s="47">
        <v>-36.334775499999999</v>
      </c>
      <c r="AC29" s="48">
        <v>4.5699999999999996E-289</v>
      </c>
      <c r="AD29" s="79">
        <v>1.4899999999999999E-286</v>
      </c>
      <c r="AE29" s="45">
        <v>667.20692550000001</v>
      </c>
      <c r="AF29" s="46">
        <v>-3.4878999959999999</v>
      </c>
      <c r="AG29" s="47">
        <v>9.5508371999999994E-2</v>
      </c>
      <c r="AH29" s="47">
        <v>-36.519311590000001</v>
      </c>
      <c r="AI29" s="48">
        <v>5.48E-292</v>
      </c>
      <c r="AJ29" s="79">
        <v>1.8699999999999999E-289</v>
      </c>
      <c r="AK29" s="20"/>
      <c r="AL29" s="37"/>
      <c r="AM29" s="37"/>
      <c r="AN29" s="119"/>
      <c r="AO29" s="125"/>
      <c r="AP29" s="126"/>
    </row>
    <row r="30" spans="2:42" x14ac:dyDescent="0.2">
      <c r="B30" t="s">
        <v>1359</v>
      </c>
      <c r="C30">
        <v>2.730269099</v>
      </c>
      <c r="D30">
        <v>-4.6515488019999998</v>
      </c>
      <c r="E30">
        <v>1.4260616260000001</v>
      </c>
      <c r="F30">
        <v>-3.2618147180000001</v>
      </c>
      <c r="G30">
        <v>1.107015E-3</v>
      </c>
      <c r="H30">
        <v>3.4279639999999999E-3</v>
      </c>
      <c r="K30" t="s">
        <v>1360</v>
      </c>
      <c r="L30">
        <v>36.303472030000002</v>
      </c>
      <c r="M30">
        <v>-4.0141879019999998</v>
      </c>
      <c r="N30">
        <v>0.402861154</v>
      </c>
      <c r="O30">
        <v>-9.9641969960000001</v>
      </c>
      <c r="P30" s="1">
        <v>2.1899999999999999E-23</v>
      </c>
      <c r="Q30" s="1">
        <v>3.5300000000000001E-22</v>
      </c>
      <c r="S30" s="7" t="str">
        <f t="shared" si="0"/>
        <v>M6.4</v>
      </c>
      <c r="U30" s="86">
        <v>28</v>
      </c>
      <c r="V30" s="74" t="s">
        <v>1484</v>
      </c>
      <c r="W30" s="74" t="s">
        <v>1468</v>
      </c>
      <c r="X30" s="87" t="s">
        <v>1485</v>
      </c>
      <c r="Y30" s="84">
        <v>273.44214890000001</v>
      </c>
      <c r="Z30" s="46">
        <v>-3.9013778509999999</v>
      </c>
      <c r="AA30" s="47">
        <v>0.15713540200000001</v>
      </c>
      <c r="AB30" s="47">
        <v>-24.828127810000002</v>
      </c>
      <c r="AC30" s="48">
        <v>4.4599999999999999E-136</v>
      </c>
      <c r="AD30" s="79">
        <v>4.0900000000000002E-134</v>
      </c>
      <c r="AE30" s="45">
        <v>273.44214890000001</v>
      </c>
      <c r="AF30" s="46">
        <v>-3.6537606739999999</v>
      </c>
      <c r="AG30" s="47">
        <v>0.14154001299999999</v>
      </c>
      <c r="AH30" s="47">
        <v>-25.814330550000001</v>
      </c>
      <c r="AI30" s="48">
        <v>6.1199999999999996E-147</v>
      </c>
      <c r="AJ30" s="79">
        <v>6.5000000000000002E-145</v>
      </c>
      <c r="AK30" s="20"/>
      <c r="AL30" s="37"/>
      <c r="AM30" s="37"/>
      <c r="AN30" s="119"/>
      <c r="AO30" s="125"/>
      <c r="AP30" s="126"/>
    </row>
    <row r="31" spans="2:42" x14ac:dyDescent="0.2">
      <c r="B31" t="s">
        <v>1366</v>
      </c>
      <c r="C31">
        <v>283.31659969999998</v>
      </c>
      <c r="D31">
        <v>-4.59133309</v>
      </c>
      <c r="E31">
        <v>0.21642474</v>
      </c>
      <c r="F31">
        <v>-21.214455820000001</v>
      </c>
      <c r="G31" s="1">
        <v>7.0199999999999999E-100</v>
      </c>
      <c r="H31" s="1">
        <v>4.55E-98</v>
      </c>
      <c r="K31" t="s">
        <v>1367</v>
      </c>
      <c r="L31">
        <v>5.19842198</v>
      </c>
      <c r="M31">
        <v>-3.9914325279999998</v>
      </c>
      <c r="N31">
        <v>1.1589381940000001</v>
      </c>
      <c r="O31">
        <v>-3.4440426159999999</v>
      </c>
      <c r="P31">
        <v>5.7308499999999998E-4</v>
      </c>
      <c r="Q31">
        <v>2.1268319999999999E-3</v>
      </c>
      <c r="S31" s="7" t="str">
        <f t="shared" si="0"/>
        <v>F38E11.2;hsp-12.6</v>
      </c>
      <c r="U31" s="86">
        <v>29</v>
      </c>
      <c r="V31" s="74" t="s">
        <v>12</v>
      </c>
      <c r="W31" s="74" t="s">
        <v>1602</v>
      </c>
      <c r="X31" s="87" t="s">
        <v>12</v>
      </c>
      <c r="Y31" s="84">
        <v>563.15479989999994</v>
      </c>
      <c r="Z31" s="46">
        <v>-3.865245072</v>
      </c>
      <c r="AA31" s="47">
        <v>0.12014307</v>
      </c>
      <c r="AB31" s="47">
        <v>-32.17201858</v>
      </c>
      <c r="AC31" s="48">
        <v>4.3500000000000004E-227</v>
      </c>
      <c r="AD31" s="79">
        <v>8.8199999999999996E-225</v>
      </c>
      <c r="AE31" s="45">
        <v>563.15479989999994</v>
      </c>
      <c r="AF31" s="46">
        <v>-3.3507060100000001</v>
      </c>
      <c r="AG31" s="47">
        <v>0.103671887</v>
      </c>
      <c r="AH31" s="47">
        <v>-32.320295340000001</v>
      </c>
      <c r="AI31" s="48">
        <v>3.6300000000000002E-229</v>
      </c>
      <c r="AJ31" s="79">
        <v>7.1599999999999999E-227</v>
      </c>
      <c r="AK31" s="20"/>
      <c r="AL31" s="37"/>
      <c r="AM31" s="37"/>
      <c r="AN31" s="119"/>
      <c r="AO31" s="125"/>
      <c r="AP31" s="126"/>
    </row>
    <row r="32" spans="2:42" x14ac:dyDescent="0.2">
      <c r="B32" t="s">
        <v>1303</v>
      </c>
      <c r="C32">
        <v>60.463965889999997</v>
      </c>
      <c r="D32">
        <v>-4.5674327110000004</v>
      </c>
      <c r="E32">
        <v>0.34000591699999999</v>
      </c>
      <c r="F32">
        <v>-13.433391820000001</v>
      </c>
      <c r="G32" s="1">
        <v>3.8499999999999999E-41</v>
      </c>
      <c r="H32" s="1">
        <v>9.5000000000000006E-40</v>
      </c>
      <c r="K32" t="s">
        <v>1372</v>
      </c>
      <c r="L32">
        <v>196.24329370000001</v>
      </c>
      <c r="M32">
        <v>-3.964629306</v>
      </c>
      <c r="N32">
        <v>0.19807043799999999</v>
      </c>
      <c r="O32">
        <v>-20.016259609999999</v>
      </c>
      <c r="P32" s="1">
        <v>3.97E-89</v>
      </c>
      <c r="Q32" s="1">
        <v>2.2900000000000002E-87</v>
      </c>
      <c r="S32" s="7" t="str">
        <f t="shared" si="0"/>
        <v>Y116A8A.7</v>
      </c>
      <c r="U32" s="86">
        <v>30</v>
      </c>
      <c r="V32" s="74" t="s">
        <v>1293</v>
      </c>
      <c r="W32" s="74" t="s">
        <v>1294</v>
      </c>
      <c r="X32" s="87" t="s">
        <v>1295</v>
      </c>
      <c r="Y32" s="84">
        <v>1667.9785899999999</v>
      </c>
      <c r="Z32" s="46">
        <v>-3.8600260039999998</v>
      </c>
      <c r="AA32" s="47">
        <v>8.6906521E-2</v>
      </c>
      <c r="AB32" s="47">
        <v>-44.415838440000002</v>
      </c>
      <c r="AC32" s="47">
        <v>0</v>
      </c>
      <c r="AD32" s="80">
        <v>0</v>
      </c>
      <c r="AE32" s="45">
        <v>1667.9785899999999</v>
      </c>
      <c r="AF32" s="46">
        <v>-4.7478340619999999</v>
      </c>
      <c r="AG32" s="47">
        <v>9.5510319999999996E-2</v>
      </c>
      <c r="AH32" s="47">
        <v>-49.710167849999998</v>
      </c>
      <c r="AI32" s="47">
        <v>0</v>
      </c>
      <c r="AJ32" s="80">
        <v>0</v>
      </c>
      <c r="AK32" s="20"/>
      <c r="AL32" s="37"/>
      <c r="AM32" s="37"/>
      <c r="AN32" s="119"/>
      <c r="AO32" s="125"/>
      <c r="AP32" s="126"/>
    </row>
    <row r="33" spans="2:42" x14ac:dyDescent="0.2">
      <c r="B33" t="s">
        <v>1376</v>
      </c>
      <c r="C33">
        <v>89.204087299999998</v>
      </c>
      <c r="D33">
        <v>-4.5335709729999998</v>
      </c>
      <c r="E33">
        <v>0.50960773500000001</v>
      </c>
      <c r="F33">
        <v>-8.8961973329999999</v>
      </c>
      <c r="G33" s="1">
        <v>5.7800000000000003E-19</v>
      </c>
      <c r="H33" s="1">
        <v>6.8499999999999998E-18</v>
      </c>
      <c r="K33" t="s">
        <v>11</v>
      </c>
      <c r="L33">
        <v>667.20692550000001</v>
      </c>
      <c r="M33">
        <v>-3.955233067</v>
      </c>
      <c r="N33">
        <v>0.108855305</v>
      </c>
      <c r="O33">
        <v>-36.334775499999999</v>
      </c>
      <c r="P33" s="1">
        <v>4.5699999999999996E-289</v>
      </c>
      <c r="Q33" s="1">
        <v>1.4899999999999999E-286</v>
      </c>
      <c r="S33" s="7" t="str">
        <f t="shared" si="0"/>
        <v>Y69A2AL.2</v>
      </c>
      <c r="U33" s="86">
        <v>31</v>
      </c>
      <c r="V33" s="74" t="s">
        <v>1588</v>
      </c>
      <c r="W33" s="74" t="s">
        <v>1587</v>
      </c>
      <c r="X33" s="87" t="s">
        <v>2247</v>
      </c>
      <c r="Y33" s="84">
        <v>5.8121044380000004</v>
      </c>
      <c r="Z33" s="46">
        <v>-3.7714108479999999</v>
      </c>
      <c r="AA33" s="47">
        <v>1.0190404420000001</v>
      </c>
      <c r="AB33" s="47">
        <v>-3.7009432520000001</v>
      </c>
      <c r="AC33" s="47">
        <v>2.1479999999999999E-4</v>
      </c>
      <c r="AD33" s="80">
        <v>8.6729000000000005E-4</v>
      </c>
      <c r="AE33" s="45">
        <v>5.8121044380000004</v>
      </c>
      <c r="AF33" s="46">
        <v>-2.990485117</v>
      </c>
      <c r="AG33" s="47">
        <v>0.83557224600000002</v>
      </c>
      <c r="AH33" s="47">
        <v>-3.5789665479999999</v>
      </c>
      <c r="AI33" s="47">
        <v>3.44956E-4</v>
      </c>
      <c r="AJ33" s="80">
        <v>1.1794889999999999E-3</v>
      </c>
      <c r="AK33" s="20"/>
      <c r="AL33" s="37"/>
      <c r="AM33" s="37"/>
      <c r="AN33" s="119"/>
      <c r="AO33" s="125"/>
      <c r="AP33" s="126"/>
    </row>
    <row r="34" spans="2:42" x14ac:dyDescent="0.2">
      <c r="B34" t="s">
        <v>1309</v>
      </c>
      <c r="C34">
        <v>83.990889609999996</v>
      </c>
      <c r="D34">
        <v>-4.487965816</v>
      </c>
      <c r="E34">
        <v>0.27907595699999999</v>
      </c>
      <c r="F34">
        <v>-16.0815208</v>
      </c>
      <c r="G34" s="1">
        <v>3.4400000000000002E-58</v>
      </c>
      <c r="H34" s="1">
        <v>1.1600000000000001E-56</v>
      </c>
      <c r="K34" t="s">
        <v>1382</v>
      </c>
      <c r="L34">
        <v>2.1913491930000002</v>
      </c>
      <c r="M34">
        <v>-3.9418555070000001</v>
      </c>
      <c r="N34">
        <v>1.489409424</v>
      </c>
      <c r="O34">
        <v>-2.6465896089999998</v>
      </c>
      <c r="P34">
        <v>8.1307959999999992E-3</v>
      </c>
      <c r="Q34">
        <v>2.2502734E-2</v>
      </c>
      <c r="S34" s="7" t="e">
        <f t="shared" si="0"/>
        <v>#N/A</v>
      </c>
      <c r="U34" s="86">
        <v>32</v>
      </c>
      <c r="V34" s="74" t="s">
        <v>1197</v>
      </c>
      <c r="W34" s="74" t="s">
        <v>1198</v>
      </c>
      <c r="X34" s="87" t="s">
        <v>1197</v>
      </c>
      <c r="Y34" s="84">
        <v>3.0889769939999998</v>
      </c>
      <c r="Z34" s="46">
        <v>-3.7528485549999999</v>
      </c>
      <c r="AA34" s="47">
        <v>1.261957518</v>
      </c>
      <c r="AB34" s="47">
        <v>-2.9738311319999999</v>
      </c>
      <c r="AC34" s="47">
        <v>2.9410690000000001E-3</v>
      </c>
      <c r="AD34" s="80">
        <v>9.1837819999999997E-3</v>
      </c>
      <c r="AE34" s="45">
        <v>3.0889769939999998</v>
      </c>
      <c r="AF34" s="46">
        <v>-5.8428841360000003</v>
      </c>
      <c r="AG34" s="47">
        <v>1.3970494040000001</v>
      </c>
      <c r="AH34" s="47">
        <v>-4.18230316</v>
      </c>
      <c r="AI34" s="48">
        <v>2.8900000000000001E-5</v>
      </c>
      <c r="AJ34" s="80">
        <v>1.16428E-4</v>
      </c>
      <c r="AK34" s="20"/>
      <c r="AL34" s="37"/>
      <c r="AM34" s="37"/>
      <c r="AN34" s="119"/>
      <c r="AO34" s="125"/>
      <c r="AP34" s="126"/>
    </row>
    <row r="35" spans="2:42" x14ac:dyDescent="0.2">
      <c r="B35" t="s">
        <v>1389</v>
      </c>
      <c r="C35">
        <v>1.7655464000000001</v>
      </c>
      <c r="D35">
        <v>-4.4644322890000003</v>
      </c>
      <c r="E35">
        <v>1.587935756</v>
      </c>
      <c r="F35">
        <v>-2.8114690859999998</v>
      </c>
      <c r="G35">
        <v>4.9315829999999998E-3</v>
      </c>
      <c r="H35">
        <v>1.3303215E-2</v>
      </c>
      <c r="K35" t="s">
        <v>1390</v>
      </c>
      <c r="L35">
        <v>273.44214890000001</v>
      </c>
      <c r="M35">
        <v>-3.9013778509999999</v>
      </c>
      <c r="N35">
        <v>0.15713540200000001</v>
      </c>
      <c r="O35">
        <v>-24.828127810000002</v>
      </c>
      <c r="P35" s="1">
        <v>4.4599999999999999E-136</v>
      </c>
      <c r="Q35" s="1">
        <v>4.0900000000000002E-134</v>
      </c>
      <c r="S35" s="7" t="str">
        <f t="shared" ref="S35:S66" si="1">VLOOKUP(K35,$B$3:$B$518,1,FALSE)</f>
        <v>F48A11.1;chs-2</v>
      </c>
      <c r="U35" s="86">
        <v>33</v>
      </c>
      <c r="V35" s="74" t="s">
        <v>14</v>
      </c>
      <c r="W35" s="74" t="s">
        <v>2248</v>
      </c>
      <c r="X35" s="87" t="s">
        <v>14</v>
      </c>
      <c r="Y35" s="84">
        <v>2467.1163069999998</v>
      </c>
      <c r="Z35" s="46">
        <v>-3.7437790440000001</v>
      </c>
      <c r="AA35" s="47">
        <v>6.7993344999999997E-2</v>
      </c>
      <c r="AB35" s="47">
        <v>-55.060963030000003</v>
      </c>
      <c r="AC35" s="47">
        <v>0</v>
      </c>
      <c r="AD35" s="80">
        <v>0</v>
      </c>
      <c r="AE35" s="45">
        <v>2467.1163069999998</v>
      </c>
      <c r="AF35" s="46">
        <v>-2.427628033</v>
      </c>
      <c r="AG35" s="47">
        <v>5.9125817999999997E-2</v>
      </c>
      <c r="AH35" s="47">
        <v>-41.058679789999999</v>
      </c>
      <c r="AI35" s="47">
        <v>0</v>
      </c>
      <c r="AJ35" s="80">
        <v>0</v>
      </c>
      <c r="AK35" s="20"/>
      <c r="AL35" s="37"/>
      <c r="AM35" s="37"/>
      <c r="AN35" s="119"/>
      <c r="AO35" s="125"/>
      <c r="AP35" s="126"/>
    </row>
    <row r="36" spans="2:42" x14ac:dyDescent="0.2">
      <c r="B36" t="s">
        <v>1317</v>
      </c>
      <c r="C36">
        <v>16.177803369999999</v>
      </c>
      <c r="D36">
        <v>-4.4542734429999999</v>
      </c>
      <c r="E36">
        <v>0.66935087999999998</v>
      </c>
      <c r="F36">
        <v>-6.6546165520000002</v>
      </c>
      <c r="G36" s="1">
        <v>2.84E-11</v>
      </c>
      <c r="H36" s="1">
        <v>2.1299999999999999E-10</v>
      </c>
      <c r="K36" t="s">
        <v>12</v>
      </c>
      <c r="L36">
        <v>563.15479989999994</v>
      </c>
      <c r="M36">
        <v>-3.865245072</v>
      </c>
      <c r="N36">
        <v>0.12014307</v>
      </c>
      <c r="O36">
        <v>-32.17201858</v>
      </c>
      <c r="P36" s="1">
        <v>4.3500000000000004E-227</v>
      </c>
      <c r="Q36" s="1">
        <v>8.8199999999999996E-225</v>
      </c>
      <c r="S36" s="7" t="str">
        <f t="shared" si="1"/>
        <v>F22B7.9</v>
      </c>
      <c r="U36" s="86">
        <v>34</v>
      </c>
      <c r="V36" s="74" t="s">
        <v>2191</v>
      </c>
      <c r="W36" s="74" t="s">
        <v>1370</v>
      </c>
      <c r="X36" s="87" t="s">
        <v>1378</v>
      </c>
      <c r="Y36" s="84">
        <v>998.06362439999998</v>
      </c>
      <c r="Z36" s="46">
        <v>-3.708274501</v>
      </c>
      <c r="AA36" s="47">
        <v>8.5693088000000001E-2</v>
      </c>
      <c r="AB36" s="47">
        <v>-43.273904649999999</v>
      </c>
      <c r="AC36" s="47">
        <v>0</v>
      </c>
      <c r="AD36" s="80">
        <v>0</v>
      </c>
      <c r="AE36" s="45">
        <v>998.06362439999998</v>
      </c>
      <c r="AF36" s="46">
        <v>-4.0718268120000003</v>
      </c>
      <c r="AG36" s="47">
        <v>8.7762083000000005E-2</v>
      </c>
      <c r="AH36" s="47">
        <v>-46.39619596</v>
      </c>
      <c r="AI36" s="47">
        <v>0</v>
      </c>
      <c r="AJ36" s="80">
        <v>0</v>
      </c>
      <c r="AK36" s="20" t="s">
        <v>1378</v>
      </c>
      <c r="AL36" s="37">
        <v>135.75262166328801</v>
      </c>
      <c r="AM36" s="37">
        <v>1.8048709368540401</v>
      </c>
      <c r="AN36" s="119">
        <v>2.7723832584294702E-19</v>
      </c>
      <c r="AO36" s="125">
        <v>2.2431441799999998</v>
      </c>
      <c r="AP36" s="126">
        <v>4.8499999999999997E-30</v>
      </c>
    </row>
    <row r="37" spans="2:42" x14ac:dyDescent="0.2">
      <c r="B37" t="s">
        <v>1403</v>
      </c>
      <c r="C37">
        <v>2.794941042</v>
      </c>
      <c r="D37">
        <v>-4.4450076789999997</v>
      </c>
      <c r="E37">
        <v>1.4659595299999999</v>
      </c>
      <c r="F37">
        <v>-3.0321489700000002</v>
      </c>
      <c r="G37">
        <v>2.4281929999999999E-3</v>
      </c>
      <c r="H37">
        <v>7.0018820000000001E-3</v>
      </c>
      <c r="K37" t="s">
        <v>1292</v>
      </c>
      <c r="L37">
        <v>1667.9785899999999</v>
      </c>
      <c r="M37">
        <v>-3.8600260039999998</v>
      </c>
      <c r="N37">
        <v>8.6906521E-2</v>
      </c>
      <c r="O37">
        <v>-44.415838440000002</v>
      </c>
      <c r="P37">
        <v>0</v>
      </c>
      <c r="Q37">
        <v>0</v>
      </c>
      <c r="S37" s="7" t="str">
        <f t="shared" si="1"/>
        <v>D2096.3;aagr-1</v>
      </c>
      <c r="U37" s="86">
        <v>35</v>
      </c>
      <c r="V37" s="74" t="s">
        <v>1325</v>
      </c>
      <c r="W37" s="74" t="s">
        <v>1326</v>
      </c>
      <c r="X37" s="87" t="s">
        <v>1325</v>
      </c>
      <c r="Y37" s="84">
        <v>4.6698662449999997</v>
      </c>
      <c r="Z37" s="46">
        <v>-3.645777314</v>
      </c>
      <c r="AA37" s="47">
        <v>1.0177023089999999</v>
      </c>
      <c r="AB37" s="47">
        <v>-3.5823612470000001</v>
      </c>
      <c r="AC37" s="47">
        <v>3.4050200000000001E-4</v>
      </c>
      <c r="AD37" s="80">
        <v>1.3194999999999999E-3</v>
      </c>
      <c r="AE37" s="45">
        <v>4.6698662449999997</v>
      </c>
      <c r="AF37" s="46">
        <v>-4.4392112700000004</v>
      </c>
      <c r="AG37" s="47">
        <v>1.1730828440000001</v>
      </c>
      <c r="AH37" s="47">
        <v>-3.7842265730000002</v>
      </c>
      <c r="AI37" s="47">
        <v>1.5418699999999999E-4</v>
      </c>
      <c r="AJ37" s="80">
        <v>5.5949199999999998E-4</v>
      </c>
      <c r="AK37" s="20"/>
      <c r="AL37" s="37"/>
      <c r="AM37" s="37"/>
      <c r="AN37" s="20"/>
      <c r="AO37" s="125"/>
      <c r="AP37" s="126"/>
    </row>
    <row r="38" spans="2:42" x14ac:dyDescent="0.2">
      <c r="B38" t="s">
        <v>1325</v>
      </c>
      <c r="C38">
        <v>4.6698662449999997</v>
      </c>
      <c r="D38">
        <v>-4.4392112700000004</v>
      </c>
      <c r="E38">
        <v>1.1730828440000001</v>
      </c>
      <c r="F38">
        <v>-3.7842265730000002</v>
      </c>
      <c r="G38">
        <v>1.5418699999999999E-4</v>
      </c>
      <c r="H38">
        <v>5.5949199999999998E-4</v>
      </c>
      <c r="K38" t="s">
        <v>1409</v>
      </c>
      <c r="L38">
        <v>1.9584594850000001</v>
      </c>
      <c r="M38">
        <v>-3.801622096</v>
      </c>
      <c r="N38">
        <v>1.519754625</v>
      </c>
      <c r="O38">
        <v>-2.501470984</v>
      </c>
      <c r="P38">
        <v>1.2367858000000001E-2</v>
      </c>
      <c r="Q38">
        <v>3.2410097999999998E-2</v>
      </c>
      <c r="S38" s="7" t="e">
        <f t="shared" si="1"/>
        <v>#N/A</v>
      </c>
      <c r="U38" s="86">
        <v>36</v>
      </c>
      <c r="V38" s="74" t="s">
        <v>2189</v>
      </c>
      <c r="W38" s="74" t="s">
        <v>1310</v>
      </c>
      <c r="X38" s="87" t="s">
        <v>1311</v>
      </c>
      <c r="Y38" s="84">
        <v>83.990889609999996</v>
      </c>
      <c r="Z38" s="46">
        <v>-3.612356117</v>
      </c>
      <c r="AA38" s="47">
        <v>0.238162338</v>
      </c>
      <c r="AB38" s="47">
        <v>-15.167621159999999</v>
      </c>
      <c r="AC38" s="48">
        <v>5.7899999999999998E-52</v>
      </c>
      <c r="AD38" s="79">
        <v>1.92E-50</v>
      </c>
      <c r="AE38" s="45">
        <v>83.990889609999996</v>
      </c>
      <c r="AF38" s="46">
        <v>-4.487965816</v>
      </c>
      <c r="AG38" s="47">
        <v>0.27907595699999999</v>
      </c>
      <c r="AH38" s="47">
        <v>-16.0815208</v>
      </c>
      <c r="AI38" s="48">
        <v>3.4400000000000002E-58</v>
      </c>
      <c r="AJ38" s="79">
        <v>1.1600000000000001E-56</v>
      </c>
      <c r="AK38" s="20"/>
      <c r="AL38" s="37"/>
      <c r="AM38" s="37"/>
      <c r="AN38" s="20"/>
      <c r="AO38" s="125"/>
      <c r="AP38" s="126"/>
    </row>
    <row r="39" spans="2:42" x14ac:dyDescent="0.2">
      <c r="B39" t="s">
        <v>13</v>
      </c>
      <c r="C39">
        <v>670.14128129999995</v>
      </c>
      <c r="D39">
        <v>-4.4298824589999999</v>
      </c>
      <c r="E39">
        <v>0.10734629399999999</v>
      </c>
      <c r="F39">
        <v>-41.267213650000002</v>
      </c>
      <c r="G39">
        <v>0</v>
      </c>
      <c r="H39">
        <v>0</v>
      </c>
      <c r="K39" t="s">
        <v>1414</v>
      </c>
      <c r="L39">
        <v>3.8228500429999999</v>
      </c>
      <c r="M39">
        <v>-3.7914847009999999</v>
      </c>
      <c r="N39">
        <v>1.3978677269999999</v>
      </c>
      <c r="O39">
        <v>-2.712334384</v>
      </c>
      <c r="P39">
        <v>6.681116E-3</v>
      </c>
      <c r="Q39">
        <v>1.8945198E-2</v>
      </c>
      <c r="S39" s="7" t="e">
        <f t="shared" si="1"/>
        <v>#N/A</v>
      </c>
      <c r="U39" s="86">
        <v>37</v>
      </c>
      <c r="V39" s="74" t="s">
        <v>1495</v>
      </c>
      <c r="W39" s="74" t="s">
        <v>2249</v>
      </c>
      <c r="X39" s="87" t="s">
        <v>2250</v>
      </c>
      <c r="Y39" s="84">
        <v>13.1670269</v>
      </c>
      <c r="Z39" s="46">
        <v>-3.6090575469999999</v>
      </c>
      <c r="AA39" s="47">
        <v>0.81251759400000001</v>
      </c>
      <c r="AB39" s="47">
        <v>-4.4418207970000001</v>
      </c>
      <c r="AC39" s="48">
        <v>8.9199999999999993E-6</v>
      </c>
      <c r="AD39" s="79">
        <v>4.5800000000000002E-5</v>
      </c>
      <c r="AE39" s="45">
        <v>13.1670269</v>
      </c>
      <c r="AF39" s="46">
        <v>-2.8248521969999998</v>
      </c>
      <c r="AG39" s="47">
        <v>0.63213551899999998</v>
      </c>
      <c r="AH39" s="47">
        <v>-4.4687446160000004</v>
      </c>
      <c r="AI39" s="48">
        <v>7.8699999999999992E-6</v>
      </c>
      <c r="AJ39" s="79">
        <v>3.43E-5</v>
      </c>
      <c r="AK39" s="20"/>
      <c r="AL39" s="37"/>
      <c r="AM39" s="37"/>
      <c r="AN39" s="20"/>
      <c r="AO39" s="125"/>
      <c r="AP39" s="126"/>
    </row>
    <row r="40" spans="2:42" x14ac:dyDescent="0.2">
      <c r="B40" t="s">
        <v>1420</v>
      </c>
      <c r="C40">
        <v>468.75876959999999</v>
      </c>
      <c r="D40">
        <v>-4.4297495659999999</v>
      </c>
      <c r="E40">
        <v>0.18071667599999999</v>
      </c>
      <c r="F40">
        <v>-24.51212391</v>
      </c>
      <c r="G40" s="1">
        <v>1.1E-132</v>
      </c>
      <c r="H40" s="1">
        <v>9.8899999999999998E-131</v>
      </c>
      <c r="K40" t="s">
        <v>1421</v>
      </c>
      <c r="L40">
        <v>5.8121044380000004</v>
      </c>
      <c r="M40">
        <v>-3.7714108479999999</v>
      </c>
      <c r="N40">
        <v>1.0190404420000001</v>
      </c>
      <c r="O40">
        <v>-3.7009432520000001</v>
      </c>
      <c r="P40">
        <v>2.1479999999999999E-4</v>
      </c>
      <c r="Q40">
        <v>8.6729000000000005E-4</v>
      </c>
      <c r="S40" s="7" t="str">
        <f t="shared" si="1"/>
        <v>C32E12.3;osr-1</v>
      </c>
      <c r="U40" s="86">
        <v>38</v>
      </c>
      <c r="V40" s="74" t="s">
        <v>2196</v>
      </c>
      <c r="W40" s="74" t="s">
        <v>1596</v>
      </c>
      <c r="X40" s="87" t="s">
        <v>1597</v>
      </c>
      <c r="Y40" s="84">
        <v>5.6108136350000004</v>
      </c>
      <c r="Z40" s="46">
        <v>-3.5714772080000001</v>
      </c>
      <c r="AA40" s="47">
        <v>0.99084205199999997</v>
      </c>
      <c r="AB40" s="47">
        <v>-3.6044869099999999</v>
      </c>
      <c r="AC40" s="47">
        <v>3.1276999999999998E-4</v>
      </c>
      <c r="AD40" s="80">
        <v>1.2186880000000001E-3</v>
      </c>
      <c r="AE40" s="45">
        <v>5.6108136350000004</v>
      </c>
      <c r="AF40" s="46">
        <v>-3.3856558350000001</v>
      </c>
      <c r="AG40" s="47">
        <v>0.90259262699999998</v>
      </c>
      <c r="AH40" s="47">
        <v>-3.7510342259999998</v>
      </c>
      <c r="AI40" s="47">
        <v>1.76107E-4</v>
      </c>
      <c r="AJ40" s="80">
        <v>6.3395400000000005E-4</v>
      </c>
      <c r="AK40" s="20"/>
      <c r="AL40" s="37"/>
      <c r="AM40" s="37"/>
      <c r="AN40" s="119"/>
      <c r="AO40" s="125"/>
      <c r="AP40" s="126"/>
    </row>
    <row r="41" spans="2:42" x14ac:dyDescent="0.2">
      <c r="B41" t="s">
        <v>1425</v>
      </c>
      <c r="C41">
        <v>1.28202398</v>
      </c>
      <c r="D41">
        <v>-4.4246237720000003</v>
      </c>
      <c r="E41">
        <v>1.610078455</v>
      </c>
      <c r="F41">
        <v>-2.74807961</v>
      </c>
      <c r="G41">
        <v>5.9945450000000004E-3</v>
      </c>
      <c r="H41">
        <v>1.5841849000000002E-2</v>
      </c>
      <c r="K41" t="s">
        <v>1426</v>
      </c>
      <c r="L41">
        <v>44.800015350000002</v>
      </c>
      <c r="M41">
        <v>-3.755496892</v>
      </c>
      <c r="N41">
        <v>0.42244346799999999</v>
      </c>
      <c r="O41">
        <v>-8.8899395519999995</v>
      </c>
      <c r="P41" s="1">
        <v>6.1099999999999997E-19</v>
      </c>
      <c r="Q41" s="1">
        <v>8.2600000000000007E-18</v>
      </c>
      <c r="S41" s="7" t="e">
        <f t="shared" si="1"/>
        <v>#N/A</v>
      </c>
      <c r="U41" s="86">
        <v>39</v>
      </c>
      <c r="V41" s="74" t="s">
        <v>2211</v>
      </c>
      <c r="W41" s="74" t="s">
        <v>1504</v>
      </c>
      <c r="X41" s="87" t="s">
        <v>2251</v>
      </c>
      <c r="Y41" s="84">
        <v>4.6640428219999999</v>
      </c>
      <c r="Z41" s="46">
        <v>-3.5530537959999999</v>
      </c>
      <c r="AA41" s="47">
        <v>1.0263474079999999</v>
      </c>
      <c r="AB41" s="47">
        <v>-3.4618432019999998</v>
      </c>
      <c r="AC41" s="47">
        <v>5.3649000000000004E-4</v>
      </c>
      <c r="AD41" s="80">
        <v>2.0077210000000001E-3</v>
      </c>
      <c r="AE41" s="45">
        <v>4.6640428219999999</v>
      </c>
      <c r="AF41" s="46">
        <v>-2.5097217180000002</v>
      </c>
      <c r="AG41" s="47">
        <v>0.80359038699999996</v>
      </c>
      <c r="AH41" s="47">
        <v>-3.1231355660000002</v>
      </c>
      <c r="AI41" s="47">
        <v>1.789353E-3</v>
      </c>
      <c r="AJ41" s="80">
        <v>5.3038490000000002E-3</v>
      </c>
      <c r="AK41" s="20"/>
      <c r="AL41" s="37"/>
      <c r="AM41" s="37"/>
      <c r="AN41" s="20"/>
      <c r="AO41" s="125"/>
      <c r="AP41" s="126"/>
    </row>
    <row r="42" spans="2:42" x14ac:dyDescent="0.2">
      <c r="B42" t="s">
        <v>1434</v>
      </c>
      <c r="C42">
        <v>640.29550300000005</v>
      </c>
      <c r="D42">
        <v>-4.419689559</v>
      </c>
      <c r="E42">
        <v>0.123479747</v>
      </c>
      <c r="F42">
        <v>-35.792829689999998</v>
      </c>
      <c r="G42" s="1">
        <v>1.43E-280</v>
      </c>
      <c r="H42" s="1">
        <v>4.35E-278</v>
      </c>
      <c r="K42" t="s">
        <v>1197</v>
      </c>
      <c r="L42">
        <v>3.0889769939999998</v>
      </c>
      <c r="M42">
        <v>-3.7528485549999999</v>
      </c>
      <c r="N42">
        <v>1.261957518</v>
      </c>
      <c r="O42">
        <v>-2.9738311319999999</v>
      </c>
      <c r="P42">
        <v>2.9410690000000001E-3</v>
      </c>
      <c r="Q42">
        <v>9.1837819999999997E-3</v>
      </c>
      <c r="S42" s="7" t="str">
        <f t="shared" si="1"/>
        <v>Y37F4.8</v>
      </c>
      <c r="U42" s="86">
        <v>40</v>
      </c>
      <c r="V42" s="74" t="s">
        <v>1536</v>
      </c>
      <c r="W42" s="74" t="s">
        <v>2252</v>
      </c>
      <c r="X42" s="87" t="s">
        <v>1536</v>
      </c>
      <c r="Y42" s="84">
        <v>9.1512298269999999</v>
      </c>
      <c r="Z42" s="46">
        <v>-3.5494060300000001</v>
      </c>
      <c r="AA42" s="47">
        <v>0.78536034499999996</v>
      </c>
      <c r="AB42" s="47">
        <v>-4.5194617389999996</v>
      </c>
      <c r="AC42" s="48">
        <v>6.1999999999999999E-6</v>
      </c>
      <c r="AD42" s="79">
        <v>3.2499999999999997E-5</v>
      </c>
      <c r="AE42" s="45">
        <v>9.1512298269999999</v>
      </c>
      <c r="AF42" s="46">
        <v>-3.2841673170000001</v>
      </c>
      <c r="AG42" s="47">
        <v>0.70565055200000004</v>
      </c>
      <c r="AH42" s="47">
        <v>-4.6540987029999998</v>
      </c>
      <c r="AI42" s="48">
        <v>3.2499999999999998E-6</v>
      </c>
      <c r="AJ42" s="79">
        <v>1.4800000000000001E-5</v>
      </c>
      <c r="AK42" s="20"/>
      <c r="AL42" s="37"/>
      <c r="AM42" s="37"/>
      <c r="AN42" s="20"/>
      <c r="AO42" s="125"/>
      <c r="AP42" s="126"/>
    </row>
    <row r="43" spans="2:42" x14ac:dyDescent="0.2">
      <c r="B43" t="s">
        <v>1439</v>
      </c>
      <c r="C43">
        <v>20.530585779999999</v>
      </c>
      <c r="D43">
        <v>-4.4157548049999997</v>
      </c>
      <c r="E43">
        <v>0.58100993199999995</v>
      </c>
      <c r="F43">
        <v>-7.6001365239999998</v>
      </c>
      <c r="G43" s="1">
        <v>2.9600000000000001E-14</v>
      </c>
      <c r="H43" s="1">
        <v>2.7000000000000001E-13</v>
      </c>
      <c r="K43" t="s">
        <v>14</v>
      </c>
      <c r="L43">
        <v>2467.1163069999998</v>
      </c>
      <c r="M43">
        <v>-3.7437790440000001</v>
      </c>
      <c r="N43">
        <v>6.7993344999999997E-2</v>
      </c>
      <c r="O43">
        <v>-55.060963030000003</v>
      </c>
      <c r="P43">
        <v>0</v>
      </c>
      <c r="Q43">
        <v>0</v>
      </c>
      <c r="S43" s="7" t="str">
        <f t="shared" si="1"/>
        <v>Y69A2AR.31</v>
      </c>
      <c r="U43" s="86">
        <v>41</v>
      </c>
      <c r="V43" s="74" t="s">
        <v>18</v>
      </c>
      <c r="W43" s="74" t="s">
        <v>2253</v>
      </c>
      <c r="X43" s="87" t="s">
        <v>18</v>
      </c>
      <c r="Y43" s="84">
        <v>17139.27101</v>
      </c>
      <c r="Z43" s="46">
        <v>-3.5404627209999999</v>
      </c>
      <c r="AA43" s="47">
        <v>0.12978603799999999</v>
      </c>
      <c r="AB43" s="47">
        <v>-27.279226439999999</v>
      </c>
      <c r="AC43" s="48">
        <v>7.4800000000000007E-164</v>
      </c>
      <c r="AD43" s="79">
        <v>8.7800000000000004E-162</v>
      </c>
      <c r="AE43" s="45">
        <v>17139.27101</v>
      </c>
      <c r="AF43" s="46">
        <v>-3.0802112639999999</v>
      </c>
      <c r="AG43" s="47">
        <v>0.12934201000000001</v>
      </c>
      <c r="AH43" s="47">
        <v>-23.814468819999998</v>
      </c>
      <c r="AI43" s="48">
        <v>2.3699999999999998E-125</v>
      </c>
      <c r="AJ43" s="79">
        <v>1.9900000000000001E-123</v>
      </c>
      <c r="AK43" s="20" t="s">
        <v>18</v>
      </c>
      <c r="AL43" s="37">
        <v>791.23776407376295</v>
      </c>
      <c r="AM43" s="37">
        <v>3.80806517433333</v>
      </c>
      <c r="AN43" s="119">
        <v>1.4462063043803899E-196</v>
      </c>
      <c r="AO43" s="125">
        <v>4.3756288400000001</v>
      </c>
      <c r="AP43" s="126">
        <v>2.1199999999999999E-262</v>
      </c>
    </row>
    <row r="44" spans="2:42" x14ac:dyDescent="0.2">
      <c r="B44" t="s">
        <v>1447</v>
      </c>
      <c r="C44">
        <v>2.8395357109999999</v>
      </c>
      <c r="D44">
        <v>-4.4023528629999999</v>
      </c>
      <c r="E44">
        <v>1.402211568</v>
      </c>
      <c r="F44">
        <v>-3.1395781939999998</v>
      </c>
      <c r="G44">
        <v>1.691913E-3</v>
      </c>
      <c r="H44">
        <v>5.0426569999999999E-3</v>
      </c>
      <c r="K44" t="s">
        <v>1377</v>
      </c>
      <c r="L44">
        <v>998.06362439999998</v>
      </c>
      <c r="M44">
        <v>-3.708274501</v>
      </c>
      <c r="N44">
        <v>8.5693088000000001E-2</v>
      </c>
      <c r="O44">
        <v>-43.273904649999999</v>
      </c>
      <c r="P44">
        <v>0</v>
      </c>
      <c r="Q44">
        <v>0</v>
      </c>
      <c r="S44" s="7" t="str">
        <f t="shared" si="1"/>
        <v>F29B9.9;col-111</v>
      </c>
      <c r="U44" s="86">
        <v>42</v>
      </c>
      <c r="V44" s="74" t="s">
        <v>1516</v>
      </c>
      <c r="W44" s="74" t="s">
        <v>1522</v>
      </c>
      <c r="X44" s="87" t="s">
        <v>1516</v>
      </c>
      <c r="Y44" s="84">
        <v>66.005548750000003</v>
      </c>
      <c r="Z44" s="46">
        <v>-3.5319205930000002</v>
      </c>
      <c r="AA44" s="47">
        <v>0.29755548100000001</v>
      </c>
      <c r="AB44" s="47">
        <v>-11.86978839</v>
      </c>
      <c r="AC44" s="48">
        <v>1.6999999999999999E-32</v>
      </c>
      <c r="AD44" s="79">
        <v>3.6800000000000001E-31</v>
      </c>
      <c r="AE44" s="45">
        <v>66.005548750000003</v>
      </c>
      <c r="AF44" s="46">
        <v>-3.5916021699999998</v>
      </c>
      <c r="AG44" s="47">
        <v>0.28670651800000002</v>
      </c>
      <c r="AH44" s="47">
        <v>-12.527103309999999</v>
      </c>
      <c r="AI44" s="48">
        <v>5.3100000000000002E-36</v>
      </c>
      <c r="AJ44" s="79">
        <v>1.1500000000000001E-34</v>
      </c>
      <c r="AK44" s="20"/>
      <c r="AL44" s="37"/>
      <c r="AM44" s="37"/>
      <c r="AN44" s="119"/>
      <c r="AO44" s="125"/>
      <c r="AP44" s="126"/>
    </row>
    <row r="45" spans="2:42" x14ac:dyDescent="0.2">
      <c r="B45" t="s">
        <v>6</v>
      </c>
      <c r="C45">
        <v>496.20009750000003</v>
      </c>
      <c r="D45">
        <v>-4.3989995750000004</v>
      </c>
      <c r="E45">
        <v>0.14671383299999999</v>
      </c>
      <c r="F45">
        <v>-29.983536480000001</v>
      </c>
      <c r="G45" s="1">
        <v>1.61E-197</v>
      </c>
      <c r="H45" s="1">
        <v>2.6199999999999999E-195</v>
      </c>
      <c r="K45" t="s">
        <v>1453</v>
      </c>
      <c r="L45">
        <v>4.9499219759999997</v>
      </c>
      <c r="M45">
        <v>-3.7001062400000002</v>
      </c>
      <c r="N45">
        <v>1.180911904</v>
      </c>
      <c r="O45">
        <v>-3.133261869</v>
      </c>
      <c r="P45">
        <v>1.7287509999999999E-3</v>
      </c>
      <c r="Q45">
        <v>5.736662E-3</v>
      </c>
      <c r="S45" s="7" t="e">
        <f t="shared" si="1"/>
        <v>#N/A</v>
      </c>
      <c r="U45" s="86">
        <v>43</v>
      </c>
      <c r="V45" s="74" t="s">
        <v>2201</v>
      </c>
      <c r="W45" s="74" t="s">
        <v>2254</v>
      </c>
      <c r="X45" s="87" t="s">
        <v>2255</v>
      </c>
      <c r="Y45" s="84">
        <v>11.56585046</v>
      </c>
      <c r="Z45" s="46">
        <v>-3.4983241239999998</v>
      </c>
      <c r="AA45" s="47">
        <v>0.74712252999999995</v>
      </c>
      <c r="AB45" s="47">
        <v>-4.682396775</v>
      </c>
      <c r="AC45" s="48">
        <v>2.8399999999999999E-6</v>
      </c>
      <c r="AD45" s="79">
        <v>1.5500000000000001E-5</v>
      </c>
      <c r="AE45" s="45">
        <v>11.56585046</v>
      </c>
      <c r="AF45" s="46">
        <v>-3.0372366230000001</v>
      </c>
      <c r="AG45" s="47">
        <v>0.63409745200000001</v>
      </c>
      <c r="AH45" s="47">
        <v>-4.7898577979999999</v>
      </c>
      <c r="AI45" s="48">
        <v>1.6700000000000001E-6</v>
      </c>
      <c r="AJ45" s="79">
        <v>7.8499999999999994E-6</v>
      </c>
      <c r="AK45" s="20"/>
      <c r="AL45" s="37"/>
      <c r="AM45" s="37"/>
      <c r="AN45" s="20"/>
      <c r="AO45" s="125"/>
      <c r="AP45" s="126"/>
    </row>
    <row r="46" spans="2:42" x14ac:dyDescent="0.2">
      <c r="B46" t="s">
        <v>1459</v>
      </c>
      <c r="C46">
        <v>1.3226614370000001</v>
      </c>
      <c r="D46">
        <v>-4.3375645799999996</v>
      </c>
      <c r="E46">
        <v>1.6411457819999999</v>
      </c>
      <c r="F46">
        <v>-2.6430099189999998</v>
      </c>
      <c r="G46">
        <v>8.2172630000000007E-3</v>
      </c>
      <c r="H46">
        <v>2.1033863E-2</v>
      </c>
      <c r="K46" t="s">
        <v>1460</v>
      </c>
      <c r="L46">
        <v>2.3404740529999999</v>
      </c>
      <c r="M46">
        <v>-3.6549959589999998</v>
      </c>
      <c r="N46">
        <v>1.444331813</v>
      </c>
      <c r="O46">
        <v>-2.5305791420000001</v>
      </c>
      <c r="P46">
        <v>1.1387438999999999E-2</v>
      </c>
      <c r="Q46">
        <v>3.0195666999999999E-2</v>
      </c>
      <c r="S46" s="7" t="e">
        <f t="shared" si="1"/>
        <v>#N/A</v>
      </c>
      <c r="U46" s="86">
        <v>44</v>
      </c>
      <c r="V46" s="74" t="s">
        <v>1303</v>
      </c>
      <c r="W46" s="74" t="s">
        <v>1304</v>
      </c>
      <c r="X46" s="87"/>
      <c r="Y46" s="84">
        <v>60.463965889999997</v>
      </c>
      <c r="Z46" s="46">
        <v>-3.4925016489999998</v>
      </c>
      <c r="AA46" s="47">
        <v>0.27941180599999998</v>
      </c>
      <c r="AB46" s="47">
        <v>-12.499477730000001</v>
      </c>
      <c r="AC46" s="48">
        <v>7.5099999999999994E-36</v>
      </c>
      <c r="AD46" s="79">
        <v>1.77E-34</v>
      </c>
      <c r="AE46" s="45">
        <v>60.463965889999997</v>
      </c>
      <c r="AF46" s="46">
        <v>-4.5674327110000004</v>
      </c>
      <c r="AG46" s="47">
        <v>0.34000591699999999</v>
      </c>
      <c r="AH46" s="47">
        <v>-13.433391820000001</v>
      </c>
      <c r="AI46" s="48">
        <v>3.8499999999999999E-41</v>
      </c>
      <c r="AJ46" s="79">
        <v>9.5000000000000006E-40</v>
      </c>
      <c r="AK46" s="20"/>
      <c r="AL46" s="37"/>
      <c r="AM46" s="37"/>
      <c r="AN46" s="119"/>
      <c r="AO46" s="125"/>
      <c r="AP46" s="126"/>
    </row>
    <row r="47" spans="2:42" x14ac:dyDescent="0.2">
      <c r="B47" t="s">
        <v>16</v>
      </c>
      <c r="C47">
        <v>1426.958159</v>
      </c>
      <c r="D47">
        <v>-4.3180888790000003</v>
      </c>
      <c r="E47">
        <v>9.7928828999999995E-2</v>
      </c>
      <c r="F47">
        <v>-44.094154250000003</v>
      </c>
      <c r="G47">
        <v>0</v>
      </c>
      <c r="H47">
        <v>0</v>
      </c>
      <c r="K47" t="s">
        <v>1325</v>
      </c>
      <c r="L47">
        <v>4.6698662449999997</v>
      </c>
      <c r="M47">
        <v>-3.645777314</v>
      </c>
      <c r="N47">
        <v>1.0177023089999999</v>
      </c>
      <c r="O47">
        <v>-3.5823612470000001</v>
      </c>
      <c r="P47">
        <v>3.4050200000000001E-4</v>
      </c>
      <c r="Q47">
        <v>1.3194999999999999E-3</v>
      </c>
      <c r="S47" s="7" t="str">
        <f t="shared" si="1"/>
        <v>T28B8.1</v>
      </c>
      <c r="U47" s="86">
        <v>45</v>
      </c>
      <c r="V47" s="74" t="s">
        <v>2197</v>
      </c>
      <c r="W47" s="74" t="s">
        <v>2256</v>
      </c>
      <c r="X47" s="87" t="s">
        <v>2257</v>
      </c>
      <c r="Y47" s="84">
        <v>678.63606609999999</v>
      </c>
      <c r="Z47" s="46">
        <v>-3.4323173269999998</v>
      </c>
      <c r="AA47" s="47">
        <v>9.5712270000000002E-2</v>
      </c>
      <c r="AB47" s="47">
        <v>-35.860786849999997</v>
      </c>
      <c r="AC47" s="48">
        <v>1.2499999999999999E-281</v>
      </c>
      <c r="AD47" s="79">
        <v>3.9000000000000003E-279</v>
      </c>
      <c r="AE47" s="45">
        <v>678.63606609999999</v>
      </c>
      <c r="AF47" s="46">
        <v>-3.3752735110000001</v>
      </c>
      <c r="AG47" s="47">
        <v>9.1420040999999994E-2</v>
      </c>
      <c r="AH47" s="47">
        <v>-36.920498760000001</v>
      </c>
      <c r="AI47" s="48">
        <v>2.1699999999999999E-298</v>
      </c>
      <c r="AJ47" s="79">
        <v>7.8999999999999996E-296</v>
      </c>
      <c r="AK47" s="20"/>
      <c r="AL47" s="37"/>
      <c r="AM47" s="37"/>
      <c r="AN47" s="119"/>
      <c r="AO47" s="125"/>
      <c r="AP47" s="126"/>
    </row>
    <row r="48" spans="2:42" x14ac:dyDescent="0.2">
      <c r="B48" t="s">
        <v>1470</v>
      </c>
      <c r="C48">
        <v>94.695043900000002</v>
      </c>
      <c r="D48">
        <v>-4.3154188470000001</v>
      </c>
      <c r="E48">
        <v>0.28790066199999997</v>
      </c>
      <c r="F48">
        <v>-14.98926335</v>
      </c>
      <c r="G48" s="1">
        <v>8.6299999999999998E-51</v>
      </c>
      <c r="H48" s="1">
        <v>2.5699999999999999E-49</v>
      </c>
      <c r="K48" t="s">
        <v>1471</v>
      </c>
      <c r="L48">
        <v>15.070835369999999</v>
      </c>
      <c r="M48">
        <v>-3.6343875410000002</v>
      </c>
      <c r="N48">
        <v>0.69252097599999995</v>
      </c>
      <c r="O48">
        <v>-5.2480540900000001</v>
      </c>
      <c r="P48" s="1">
        <v>1.54E-7</v>
      </c>
      <c r="Q48" s="1">
        <v>9.7900000000000007E-7</v>
      </c>
      <c r="S48" s="7" t="e">
        <f t="shared" si="1"/>
        <v>#N/A</v>
      </c>
      <c r="U48" s="86">
        <v>46</v>
      </c>
      <c r="V48" s="74" t="s">
        <v>1592</v>
      </c>
      <c r="W48" s="74" t="s">
        <v>2258</v>
      </c>
      <c r="X48" s="87" t="s">
        <v>1592</v>
      </c>
      <c r="Y48" s="84">
        <v>39.300378879999997</v>
      </c>
      <c r="Z48" s="46">
        <v>-3.4203192260000002</v>
      </c>
      <c r="AA48" s="47">
        <v>0.40870555200000003</v>
      </c>
      <c r="AB48" s="47">
        <v>-8.368663475</v>
      </c>
      <c r="AC48" s="48">
        <v>5.8300000000000006E-17</v>
      </c>
      <c r="AD48" s="79">
        <v>7.1200000000000003E-16</v>
      </c>
      <c r="AE48" s="45">
        <v>39.300378879999997</v>
      </c>
      <c r="AF48" s="46">
        <v>-3.2680657339999999</v>
      </c>
      <c r="AG48" s="47">
        <v>0.37335687699999998</v>
      </c>
      <c r="AH48" s="47">
        <v>-8.7531955050000008</v>
      </c>
      <c r="AI48" s="48">
        <v>2.0700000000000002E-18</v>
      </c>
      <c r="AJ48" s="79">
        <v>2.3900000000000001E-17</v>
      </c>
      <c r="AK48" s="20"/>
      <c r="AL48" s="37"/>
      <c r="AM48" s="37"/>
      <c r="AN48" s="119"/>
      <c r="AO48" s="125"/>
      <c r="AP48" s="126"/>
    </row>
    <row r="49" spans="2:42" x14ac:dyDescent="0.2">
      <c r="B49" t="s">
        <v>1344</v>
      </c>
      <c r="C49">
        <v>186.8895478</v>
      </c>
      <c r="D49">
        <v>-4.3132282760000002</v>
      </c>
      <c r="E49">
        <v>0.18379089400000001</v>
      </c>
      <c r="F49">
        <v>-23.468128320000002</v>
      </c>
      <c r="G49" s="1">
        <v>8.63E-122</v>
      </c>
      <c r="H49" s="1">
        <v>6.9600000000000001E-120</v>
      </c>
      <c r="K49" t="s">
        <v>1478</v>
      </c>
      <c r="L49">
        <v>4.4029912099999997</v>
      </c>
      <c r="M49">
        <v>-3.6238412470000001</v>
      </c>
      <c r="N49">
        <v>1.4009845889999999</v>
      </c>
      <c r="O49">
        <v>-2.5866389079999998</v>
      </c>
      <c r="P49">
        <v>9.6917099999999992E-3</v>
      </c>
      <c r="Q49">
        <v>2.6233817999999999E-2</v>
      </c>
      <c r="S49" s="7" t="e">
        <f t="shared" si="1"/>
        <v>#N/A</v>
      </c>
      <c r="U49" s="86">
        <v>47</v>
      </c>
      <c r="V49" s="74" t="s">
        <v>2195</v>
      </c>
      <c r="W49" s="74" t="s">
        <v>1473</v>
      </c>
      <c r="X49" s="87" t="s">
        <v>1474</v>
      </c>
      <c r="Y49" s="84">
        <v>794.33096320000004</v>
      </c>
      <c r="Z49" s="46">
        <v>-3.381438014</v>
      </c>
      <c r="AA49" s="47">
        <v>9.5663082999999996E-2</v>
      </c>
      <c r="AB49" s="47">
        <v>-35.347366110000003</v>
      </c>
      <c r="AC49" s="48">
        <v>1.0999999999999999E-273</v>
      </c>
      <c r="AD49" s="79">
        <v>3.24E-271</v>
      </c>
      <c r="AE49" s="45">
        <v>794.33096320000004</v>
      </c>
      <c r="AF49" s="46">
        <v>-3.6944743529999999</v>
      </c>
      <c r="AG49" s="47">
        <v>9.7140659000000004E-2</v>
      </c>
      <c r="AH49" s="47">
        <v>-38.03221439</v>
      </c>
      <c r="AI49" s="47">
        <v>0</v>
      </c>
      <c r="AJ49" s="80">
        <v>0</v>
      </c>
      <c r="AK49" s="20"/>
      <c r="AL49" s="37"/>
      <c r="AM49" s="37"/>
      <c r="AN49" s="20"/>
      <c r="AO49" s="125"/>
      <c r="AP49" s="126"/>
    </row>
    <row r="50" spans="2:42" x14ac:dyDescent="0.2">
      <c r="B50" t="s">
        <v>1482</v>
      </c>
      <c r="C50">
        <v>42.369530210000001</v>
      </c>
      <c r="D50">
        <v>-4.2435461099999996</v>
      </c>
      <c r="E50">
        <v>0.37480398700000001</v>
      </c>
      <c r="F50">
        <v>-11.322041</v>
      </c>
      <c r="G50" s="1">
        <v>1.0199999999999999E-29</v>
      </c>
      <c r="H50" s="1">
        <v>1.78E-28</v>
      </c>
      <c r="K50" t="s">
        <v>1483</v>
      </c>
      <c r="L50">
        <v>2.2856561160000002</v>
      </c>
      <c r="M50">
        <v>-3.6218699889999999</v>
      </c>
      <c r="N50">
        <v>1.522896386</v>
      </c>
      <c r="O50">
        <v>-2.3782773559999999</v>
      </c>
      <c r="P50">
        <v>1.7393736999999999E-2</v>
      </c>
      <c r="Q50">
        <v>4.3365707000000003E-2</v>
      </c>
      <c r="S50" s="7" t="e">
        <f t="shared" si="1"/>
        <v>#N/A</v>
      </c>
      <c r="U50" s="86">
        <v>48</v>
      </c>
      <c r="V50" s="74" t="s">
        <v>1233</v>
      </c>
      <c r="W50" s="74" t="s">
        <v>1234</v>
      </c>
      <c r="X50" s="87" t="s">
        <v>1235</v>
      </c>
      <c r="Y50" s="84">
        <v>33.467415699999997</v>
      </c>
      <c r="Z50" s="46">
        <v>-3.3714390660000002</v>
      </c>
      <c r="AA50" s="47">
        <v>0.37847458899999997</v>
      </c>
      <c r="AB50" s="47">
        <v>-8.9079667790000006</v>
      </c>
      <c r="AC50" s="48">
        <v>5.2000000000000003E-19</v>
      </c>
      <c r="AD50" s="79">
        <v>7.0399999999999995E-18</v>
      </c>
      <c r="AE50" s="45">
        <v>33.467415699999997</v>
      </c>
      <c r="AF50" s="46">
        <v>-5.2311986719999997</v>
      </c>
      <c r="AG50" s="47">
        <v>0.58707567800000005</v>
      </c>
      <c r="AH50" s="47">
        <v>-8.9106036399999997</v>
      </c>
      <c r="AI50" s="48">
        <v>5.0800000000000001E-19</v>
      </c>
      <c r="AJ50" s="79">
        <v>6.0300000000000003E-18</v>
      </c>
      <c r="AK50" s="20"/>
      <c r="AL50" s="37"/>
      <c r="AM50" s="37"/>
      <c r="AN50" s="119"/>
      <c r="AO50" s="125"/>
      <c r="AP50" s="126"/>
    </row>
    <row r="51" spans="2:42" x14ac:dyDescent="0.2">
      <c r="B51" t="s">
        <v>1272</v>
      </c>
      <c r="C51">
        <v>93.659931959999994</v>
      </c>
      <c r="D51">
        <v>-4.2216498930000004</v>
      </c>
      <c r="E51">
        <v>0.25457591899999998</v>
      </c>
      <c r="F51">
        <v>-16.583068440000002</v>
      </c>
      <c r="G51" s="1">
        <v>9.2399999999999996E-62</v>
      </c>
      <c r="H51" s="1">
        <v>3.37E-60</v>
      </c>
      <c r="K51" t="s">
        <v>1309</v>
      </c>
      <c r="L51">
        <v>83.990889609999996</v>
      </c>
      <c r="M51">
        <v>-3.612356117</v>
      </c>
      <c r="N51">
        <v>0.238162338</v>
      </c>
      <c r="O51">
        <v>-15.167621159999999</v>
      </c>
      <c r="P51" s="1">
        <v>5.7899999999999998E-52</v>
      </c>
      <c r="Q51" s="1">
        <v>1.92E-50</v>
      </c>
      <c r="S51" s="7" t="str">
        <f t="shared" si="1"/>
        <v>C41C4.3;lron-4</v>
      </c>
      <c r="U51" s="86">
        <v>49</v>
      </c>
      <c r="V51" s="74" t="s">
        <v>2194</v>
      </c>
      <c r="W51" s="74" t="s">
        <v>1314</v>
      </c>
      <c r="X51" s="87" t="s">
        <v>1455</v>
      </c>
      <c r="Y51" s="84">
        <v>512.69622649999997</v>
      </c>
      <c r="Z51" s="46">
        <v>-3.3271667589999998</v>
      </c>
      <c r="AA51" s="47">
        <v>0.121982745</v>
      </c>
      <c r="AB51" s="47">
        <v>-27.275716419999998</v>
      </c>
      <c r="AC51" s="48">
        <v>8.2399999999999993E-164</v>
      </c>
      <c r="AD51" s="79">
        <v>9.6000000000000007E-162</v>
      </c>
      <c r="AE51" s="45">
        <v>512.69622649999997</v>
      </c>
      <c r="AF51" s="46">
        <v>-3.7700077740000002</v>
      </c>
      <c r="AG51" s="47">
        <v>0.12723269200000001</v>
      </c>
      <c r="AH51" s="47">
        <v>-29.630810319999998</v>
      </c>
      <c r="AI51" s="48">
        <v>5.9900000000000005E-193</v>
      </c>
      <c r="AJ51" s="79">
        <v>9.3899999999999994E-191</v>
      </c>
      <c r="AK51" s="20"/>
      <c r="AL51" s="37"/>
      <c r="AM51" s="37"/>
      <c r="AN51" s="119"/>
      <c r="AO51" s="125"/>
      <c r="AP51" s="126"/>
    </row>
    <row r="52" spans="2:42" x14ac:dyDescent="0.2">
      <c r="B52" t="s">
        <v>1354</v>
      </c>
      <c r="C52">
        <v>883.17502539999998</v>
      </c>
      <c r="D52">
        <v>-4.1955654950000003</v>
      </c>
      <c r="E52">
        <v>0.228309754</v>
      </c>
      <c r="F52">
        <v>-18.37663706</v>
      </c>
      <c r="G52" s="1">
        <v>2.0200000000000001E-75</v>
      </c>
      <c r="H52" s="1">
        <v>9.0600000000000004E-74</v>
      </c>
      <c r="K52" t="s">
        <v>1495</v>
      </c>
      <c r="L52">
        <v>13.1670269</v>
      </c>
      <c r="M52">
        <v>-3.6090575469999999</v>
      </c>
      <c r="N52">
        <v>0.81251759400000001</v>
      </c>
      <c r="O52">
        <v>-4.4418207970000001</v>
      </c>
      <c r="P52" s="1">
        <v>8.9199999999999993E-6</v>
      </c>
      <c r="Q52" s="1">
        <v>4.5800000000000002E-5</v>
      </c>
      <c r="S52" s="7" t="str">
        <f t="shared" si="1"/>
        <v>Y119C1B.9</v>
      </c>
      <c r="U52" s="86">
        <v>50</v>
      </c>
      <c r="V52" s="74" t="s">
        <v>1173</v>
      </c>
      <c r="W52" s="74" t="s">
        <v>1174</v>
      </c>
      <c r="X52" s="87" t="s">
        <v>1173</v>
      </c>
      <c r="Y52" s="84">
        <v>3.5210760639999998</v>
      </c>
      <c r="Z52" s="46">
        <v>-3.3175972210000002</v>
      </c>
      <c r="AA52" s="47">
        <v>1.1119284380000001</v>
      </c>
      <c r="AB52" s="47">
        <v>-2.9836427489999999</v>
      </c>
      <c r="AC52" s="47">
        <v>2.848391E-3</v>
      </c>
      <c r="AD52" s="80">
        <v>8.9265219999999992E-3</v>
      </c>
      <c r="AE52" s="45">
        <v>3.5210760639999998</v>
      </c>
      <c r="AF52" s="46">
        <v>-5.9576843090000002</v>
      </c>
      <c r="AG52" s="47">
        <v>1.3860960710000001</v>
      </c>
      <c r="AH52" s="47">
        <v>-4.2981755970000002</v>
      </c>
      <c r="AI52" s="48">
        <v>1.7200000000000001E-5</v>
      </c>
      <c r="AJ52" s="79">
        <v>7.2200000000000007E-5</v>
      </c>
      <c r="AK52" s="20"/>
      <c r="AL52" s="37"/>
      <c r="AM52" s="37"/>
      <c r="AN52" s="119"/>
      <c r="AO52" s="125"/>
      <c r="AP52" s="126"/>
    </row>
    <row r="53" spans="2:42" x14ac:dyDescent="0.2">
      <c r="B53" t="s">
        <v>1501</v>
      </c>
      <c r="C53">
        <v>69.105900210000001</v>
      </c>
      <c r="D53">
        <v>-4.1749416840000002</v>
      </c>
      <c r="E53">
        <v>0.38772521999999998</v>
      </c>
      <c r="F53">
        <v>-10.767784689999999</v>
      </c>
      <c r="G53" s="1">
        <v>4.8900000000000002E-27</v>
      </c>
      <c r="H53" s="1">
        <v>7.8699999999999995E-26</v>
      </c>
      <c r="K53" t="s">
        <v>1502</v>
      </c>
      <c r="L53">
        <v>26.797525870000001</v>
      </c>
      <c r="M53">
        <v>-3.6032674469999999</v>
      </c>
      <c r="N53">
        <v>0.56198438399999995</v>
      </c>
      <c r="O53">
        <v>-6.4116860740000003</v>
      </c>
      <c r="P53" s="1">
        <v>1.4399999999999999E-10</v>
      </c>
      <c r="Q53" s="1">
        <v>1.2E-9</v>
      </c>
      <c r="S53" s="7" t="e">
        <f t="shared" si="1"/>
        <v>#N/A</v>
      </c>
      <c r="U53" s="86">
        <v>51</v>
      </c>
      <c r="V53" s="74" t="s">
        <v>22</v>
      </c>
      <c r="W53" s="74" t="s">
        <v>2259</v>
      </c>
      <c r="X53" s="87" t="s">
        <v>22</v>
      </c>
      <c r="Y53" s="84">
        <v>913.89033270000004</v>
      </c>
      <c r="Z53" s="46">
        <v>-3.308465955</v>
      </c>
      <c r="AA53" s="47">
        <v>8.0614673999999997E-2</v>
      </c>
      <c r="AB53" s="47">
        <v>-41.040492870000001</v>
      </c>
      <c r="AC53" s="47">
        <v>0</v>
      </c>
      <c r="AD53" s="80">
        <v>0</v>
      </c>
      <c r="AE53" s="45">
        <v>913.89033270000004</v>
      </c>
      <c r="AF53" s="46">
        <v>-3.2816250440000001</v>
      </c>
      <c r="AG53" s="47">
        <v>7.7677536000000005E-2</v>
      </c>
      <c r="AH53" s="47">
        <v>-42.246770740000002</v>
      </c>
      <c r="AI53" s="47">
        <v>0</v>
      </c>
      <c r="AJ53" s="80">
        <v>0</v>
      </c>
      <c r="AK53" s="20"/>
      <c r="AL53" s="37"/>
      <c r="AM53" s="37"/>
      <c r="AN53" s="20"/>
      <c r="AO53" s="125"/>
      <c r="AP53" s="126"/>
    </row>
    <row r="54" spans="2:42" x14ac:dyDescent="0.2">
      <c r="B54" t="s">
        <v>1361</v>
      </c>
      <c r="C54">
        <v>410.60821529999998</v>
      </c>
      <c r="D54">
        <v>-4.1704569029999998</v>
      </c>
      <c r="E54">
        <v>0.15819639399999999</v>
      </c>
      <c r="F54">
        <v>-26.362528300000001</v>
      </c>
      <c r="G54" s="1">
        <v>3.6900000000000001E-153</v>
      </c>
      <c r="H54" s="1">
        <v>4.18E-151</v>
      </c>
      <c r="K54" t="s">
        <v>1506</v>
      </c>
      <c r="L54">
        <v>1238.8600180000001</v>
      </c>
      <c r="M54">
        <v>-3.5851670680000001</v>
      </c>
      <c r="N54">
        <v>0.110385863</v>
      </c>
      <c r="O54">
        <v>-32.478498389999999</v>
      </c>
      <c r="P54" s="1">
        <v>2.15E-231</v>
      </c>
      <c r="Q54" s="1">
        <v>4.5300000000000003E-229</v>
      </c>
      <c r="S54" s="7" t="e">
        <f t="shared" si="1"/>
        <v>#N/A</v>
      </c>
      <c r="U54" s="86">
        <v>52</v>
      </c>
      <c r="V54" s="74" t="s">
        <v>1619</v>
      </c>
      <c r="W54" s="74" t="s">
        <v>1401</v>
      </c>
      <c r="X54" s="87" t="s">
        <v>1619</v>
      </c>
      <c r="Y54" s="84">
        <v>46.100155890000003</v>
      </c>
      <c r="Z54" s="46">
        <v>-3.283586122</v>
      </c>
      <c r="AA54" s="47">
        <v>0.345124086</v>
      </c>
      <c r="AB54" s="47">
        <v>-9.5142189629999994</v>
      </c>
      <c r="AC54" s="48">
        <v>1.83E-21</v>
      </c>
      <c r="AD54" s="79">
        <v>2.7400000000000001E-20</v>
      </c>
      <c r="AE54" s="45">
        <v>46.100155890000003</v>
      </c>
      <c r="AF54" s="46">
        <v>-2.5035066459999999</v>
      </c>
      <c r="AG54" s="47">
        <v>0.28165459599999998</v>
      </c>
      <c r="AH54" s="47">
        <v>-8.888570176</v>
      </c>
      <c r="AI54" s="48">
        <v>6.1900000000000004E-19</v>
      </c>
      <c r="AJ54" s="79">
        <v>7.3100000000000004E-18</v>
      </c>
      <c r="AK54" s="20"/>
      <c r="AL54" s="37"/>
      <c r="AM54" s="37"/>
      <c r="AN54" s="119"/>
      <c r="AO54" s="125"/>
      <c r="AP54" s="126"/>
    </row>
    <row r="55" spans="2:42" x14ac:dyDescent="0.2">
      <c r="B55" t="s">
        <v>1511</v>
      </c>
      <c r="C55">
        <v>1.210359736</v>
      </c>
      <c r="D55">
        <v>-4.157399775</v>
      </c>
      <c r="E55">
        <v>1.6578006709999999</v>
      </c>
      <c r="F55">
        <v>-2.5077802459999998</v>
      </c>
      <c r="G55">
        <v>1.2149220000000001E-2</v>
      </c>
      <c r="H55">
        <v>2.9761594999999998E-2</v>
      </c>
      <c r="K55" t="s">
        <v>17</v>
      </c>
      <c r="L55">
        <v>4714.9089549999999</v>
      </c>
      <c r="M55">
        <v>-3.5779038070000002</v>
      </c>
      <c r="N55">
        <v>5.6718228000000002E-2</v>
      </c>
      <c r="O55">
        <v>-63.082079640000003</v>
      </c>
      <c r="P55">
        <v>0</v>
      </c>
      <c r="Q55">
        <v>0</v>
      </c>
      <c r="S55" s="7" t="e">
        <f t="shared" si="1"/>
        <v>#N/A</v>
      </c>
      <c r="U55" s="86">
        <v>53</v>
      </c>
      <c r="V55" s="74" t="s">
        <v>2202</v>
      </c>
      <c r="W55" s="74" t="s">
        <v>2260</v>
      </c>
      <c r="X55" s="87" t="s">
        <v>2261</v>
      </c>
      <c r="Y55" s="84">
        <v>10.45853505</v>
      </c>
      <c r="Z55" s="46">
        <v>-3.2769622680000001</v>
      </c>
      <c r="AA55" s="47">
        <v>0.64140713100000002</v>
      </c>
      <c r="AB55" s="47">
        <v>-5.1090206389999997</v>
      </c>
      <c r="AC55" s="48">
        <v>3.2399999999999999E-7</v>
      </c>
      <c r="AD55" s="79">
        <v>1.99E-6</v>
      </c>
      <c r="AE55" s="45">
        <v>10.45853505</v>
      </c>
      <c r="AF55" s="46">
        <v>-3.1622555609999998</v>
      </c>
      <c r="AG55" s="47">
        <v>0.59836777299999999</v>
      </c>
      <c r="AH55" s="47">
        <v>-5.2848025999999999</v>
      </c>
      <c r="AI55" s="48">
        <v>1.2599999999999999E-7</v>
      </c>
      <c r="AJ55" s="79">
        <v>6.7100000000000001E-7</v>
      </c>
      <c r="AK55" s="20"/>
      <c r="AL55" s="37"/>
      <c r="AM55" s="37"/>
      <c r="AN55" s="119"/>
      <c r="AO55" s="125"/>
      <c r="AP55" s="126"/>
    </row>
    <row r="56" spans="2:42" x14ac:dyDescent="0.2">
      <c r="B56" t="s">
        <v>1360</v>
      </c>
      <c r="C56">
        <v>36.303472030000002</v>
      </c>
      <c r="D56">
        <v>-4.1535293470000001</v>
      </c>
      <c r="E56">
        <v>0.39525923200000002</v>
      </c>
      <c r="F56">
        <v>-10.50836769</v>
      </c>
      <c r="G56" s="1">
        <v>7.8999999999999994E-26</v>
      </c>
      <c r="H56" s="1">
        <v>1.23E-24</v>
      </c>
      <c r="K56" t="s">
        <v>1515</v>
      </c>
      <c r="L56">
        <v>1.8808693219999999</v>
      </c>
      <c r="M56">
        <v>-3.5739776870000002</v>
      </c>
      <c r="N56">
        <v>1.5287991940000001</v>
      </c>
      <c r="O56">
        <v>-2.337767903</v>
      </c>
      <c r="P56">
        <v>1.9399291999999999E-2</v>
      </c>
      <c r="Q56">
        <v>4.7622820000000003E-2</v>
      </c>
      <c r="S56" s="7" t="e">
        <f t="shared" si="1"/>
        <v>#N/A</v>
      </c>
      <c r="U56" s="86">
        <v>54</v>
      </c>
      <c r="V56" s="74" t="s">
        <v>1634</v>
      </c>
      <c r="W56" s="74" t="s">
        <v>2262</v>
      </c>
      <c r="X56" s="87" t="s">
        <v>2263</v>
      </c>
      <c r="Y56" s="84">
        <v>11.189328509999999</v>
      </c>
      <c r="Z56" s="46">
        <v>-3.244261984</v>
      </c>
      <c r="AA56" s="47">
        <v>0.70744631700000005</v>
      </c>
      <c r="AB56" s="47">
        <v>-4.585877268</v>
      </c>
      <c r="AC56" s="48">
        <v>4.5199999999999999E-6</v>
      </c>
      <c r="AD56" s="79">
        <v>2.41E-5</v>
      </c>
      <c r="AE56" s="45">
        <v>11.189328509999999</v>
      </c>
      <c r="AF56" s="46">
        <v>-2.1445996420000002</v>
      </c>
      <c r="AG56" s="47">
        <v>0.54094748800000003</v>
      </c>
      <c r="AH56" s="47">
        <v>-3.9645246369999998</v>
      </c>
      <c r="AI56" s="48">
        <v>7.3499999999999998E-5</v>
      </c>
      <c r="AJ56" s="80">
        <v>2.79564E-4</v>
      </c>
      <c r="AK56" s="20"/>
      <c r="AL56" s="37"/>
      <c r="AM56" s="37"/>
      <c r="AN56" s="119"/>
      <c r="AO56" s="125"/>
      <c r="AP56" s="126"/>
    </row>
    <row r="57" spans="2:42" x14ac:dyDescent="0.2">
      <c r="B57" t="s">
        <v>1520</v>
      </c>
      <c r="C57">
        <v>420.40860049999998</v>
      </c>
      <c r="D57">
        <v>-4.1350103620000001</v>
      </c>
      <c r="E57">
        <v>0.12613802399999999</v>
      </c>
      <c r="F57">
        <v>-32.781632649999999</v>
      </c>
      <c r="G57" s="1">
        <v>1.0800000000000001E-235</v>
      </c>
      <c r="H57" s="1">
        <v>2.2799999999999998E-233</v>
      </c>
      <c r="K57" t="s">
        <v>1521</v>
      </c>
      <c r="L57">
        <v>5.6108136350000004</v>
      </c>
      <c r="M57">
        <v>-3.5714772080000001</v>
      </c>
      <c r="N57">
        <v>0.99084205199999997</v>
      </c>
      <c r="O57">
        <v>-3.6044869099999999</v>
      </c>
      <c r="P57">
        <v>3.1276999999999998E-4</v>
      </c>
      <c r="Q57">
        <v>1.2186880000000001E-3</v>
      </c>
      <c r="S57" s="7" t="str">
        <f t="shared" si="1"/>
        <v>Y17G7B.14;arrd-8</v>
      </c>
      <c r="U57" s="86">
        <v>55</v>
      </c>
      <c r="V57" s="74" t="s">
        <v>2200</v>
      </c>
      <c r="W57" s="74" t="s">
        <v>2264</v>
      </c>
      <c r="X57" s="87" t="s">
        <v>2265</v>
      </c>
      <c r="Y57" s="84">
        <v>91.002840280000001</v>
      </c>
      <c r="Z57" s="46">
        <v>-3.2205212169999999</v>
      </c>
      <c r="AA57" s="47">
        <v>0.225326214</v>
      </c>
      <c r="AB57" s="47">
        <v>-14.292705460000001</v>
      </c>
      <c r="AC57" s="48">
        <v>2.4299999999999999E-46</v>
      </c>
      <c r="AD57" s="79">
        <v>7.0800000000000005E-45</v>
      </c>
      <c r="AE57" s="45">
        <v>91.002840280000001</v>
      </c>
      <c r="AF57" s="46">
        <v>-3.395118584</v>
      </c>
      <c r="AG57" s="47">
        <v>0.22330355099999999</v>
      </c>
      <c r="AH57" s="47">
        <v>-15.204051059999999</v>
      </c>
      <c r="AI57" s="48">
        <v>3.3199999999999998E-52</v>
      </c>
      <c r="AJ57" s="79">
        <v>1.0199999999999999E-50</v>
      </c>
      <c r="AK57" s="20"/>
      <c r="AL57" s="37"/>
      <c r="AM57" s="37"/>
      <c r="AN57" s="20"/>
      <c r="AO57" s="125"/>
      <c r="AP57" s="126"/>
    </row>
    <row r="58" spans="2:42" x14ac:dyDescent="0.2">
      <c r="B58" t="s">
        <v>19</v>
      </c>
      <c r="C58">
        <v>180.12610989999999</v>
      </c>
      <c r="D58">
        <v>-4.1149942819999996</v>
      </c>
      <c r="E58">
        <v>0.238617047</v>
      </c>
      <c r="F58">
        <v>-17.24518149</v>
      </c>
      <c r="G58" s="1">
        <v>1.22E-66</v>
      </c>
      <c r="H58" s="1">
        <v>4.7199999999999998E-65</v>
      </c>
      <c r="K58" t="s">
        <v>1527</v>
      </c>
      <c r="L58">
        <v>4.6640428219999999</v>
      </c>
      <c r="M58">
        <v>-3.5530537959999999</v>
      </c>
      <c r="N58">
        <v>1.0263474079999999</v>
      </c>
      <c r="O58">
        <v>-3.4618432019999998</v>
      </c>
      <c r="P58">
        <v>5.3649000000000004E-4</v>
      </c>
      <c r="Q58">
        <v>2.0077210000000001E-3</v>
      </c>
      <c r="S58" s="7" t="str">
        <f t="shared" si="1"/>
        <v>F58D7.1;srsx-17</v>
      </c>
      <c r="U58" s="86">
        <v>56</v>
      </c>
      <c r="V58" s="74" t="s">
        <v>1647</v>
      </c>
      <c r="W58" s="74" t="s">
        <v>2266</v>
      </c>
      <c r="X58" s="87" t="s">
        <v>1647</v>
      </c>
      <c r="Y58" s="84">
        <v>98.600751979999998</v>
      </c>
      <c r="Z58" s="46">
        <v>-3.2149353340000002</v>
      </c>
      <c r="AA58" s="47">
        <v>0.222719008</v>
      </c>
      <c r="AB58" s="47">
        <v>-14.43493915</v>
      </c>
      <c r="AC58" s="48">
        <v>3.1200000000000002E-47</v>
      </c>
      <c r="AD58" s="79">
        <v>9.2900000000000002E-46</v>
      </c>
      <c r="AE58" s="45">
        <v>98.600751979999998</v>
      </c>
      <c r="AF58" s="46">
        <v>-2.914207261</v>
      </c>
      <c r="AG58" s="47">
        <v>0.19982193200000001</v>
      </c>
      <c r="AH58" s="47">
        <v>-14.58402105</v>
      </c>
      <c r="AI58" s="48">
        <v>3.5499999999999997E-48</v>
      </c>
      <c r="AJ58" s="79">
        <v>9.9899999999999998E-47</v>
      </c>
      <c r="AK58" s="20"/>
      <c r="AL58" s="37"/>
      <c r="AM58" s="37"/>
      <c r="AN58" s="20"/>
      <c r="AO58" s="125"/>
      <c r="AP58" s="126"/>
    </row>
    <row r="59" spans="2:42" x14ac:dyDescent="0.2">
      <c r="B59" t="s">
        <v>1373</v>
      </c>
      <c r="C59">
        <v>37.070186309999997</v>
      </c>
      <c r="D59">
        <v>-4.0762940030000001</v>
      </c>
      <c r="E59">
        <v>0.39786656399999998</v>
      </c>
      <c r="F59">
        <v>-10.24537967</v>
      </c>
      <c r="G59" s="1">
        <v>1.24E-24</v>
      </c>
      <c r="H59" s="1">
        <v>1.8699999999999999E-23</v>
      </c>
      <c r="K59" t="s">
        <v>1536</v>
      </c>
      <c r="L59">
        <v>9.1512298269999999</v>
      </c>
      <c r="M59">
        <v>-3.5494060300000001</v>
      </c>
      <c r="N59">
        <v>0.78536034499999996</v>
      </c>
      <c r="O59">
        <v>-4.5194617389999996</v>
      </c>
      <c r="P59" s="1">
        <v>6.1999999999999999E-6</v>
      </c>
      <c r="Q59" s="1">
        <v>3.2499999999999997E-5</v>
      </c>
      <c r="S59" s="7" t="str">
        <f t="shared" si="1"/>
        <v>ZK287.4</v>
      </c>
      <c r="U59" s="86">
        <v>57</v>
      </c>
      <c r="V59" s="74" t="s">
        <v>2204</v>
      </c>
      <c r="W59" s="74" t="s">
        <v>1284</v>
      </c>
      <c r="X59" s="87" t="s">
        <v>1653</v>
      </c>
      <c r="Y59" s="84">
        <v>103.6716785</v>
      </c>
      <c r="Z59" s="46">
        <v>-3.1978154390000002</v>
      </c>
      <c r="AA59" s="47">
        <v>0.21421933600000001</v>
      </c>
      <c r="AB59" s="47">
        <v>-14.9277628</v>
      </c>
      <c r="AC59" s="48">
        <v>2.17E-50</v>
      </c>
      <c r="AD59" s="79">
        <v>6.8599999999999994E-49</v>
      </c>
      <c r="AE59" s="45">
        <v>103.6716785</v>
      </c>
      <c r="AF59" s="46">
        <v>-3.156049398</v>
      </c>
      <c r="AG59" s="47">
        <v>0.203165707</v>
      </c>
      <c r="AH59" s="47">
        <v>-15.534360810000001</v>
      </c>
      <c r="AI59" s="48">
        <v>2.0299999999999999E-54</v>
      </c>
      <c r="AJ59" s="79">
        <v>6.4999999999999997E-53</v>
      </c>
      <c r="AK59" s="20"/>
      <c r="AL59" s="37"/>
      <c r="AM59" s="37"/>
      <c r="AN59" s="119"/>
      <c r="AO59" s="125"/>
      <c r="AP59" s="126"/>
    </row>
    <row r="60" spans="2:42" x14ac:dyDescent="0.2">
      <c r="B60" t="s">
        <v>20</v>
      </c>
      <c r="C60">
        <v>2353.943252</v>
      </c>
      <c r="D60">
        <v>-4.0748404750000002</v>
      </c>
      <c r="E60">
        <v>8.6434418999999998E-2</v>
      </c>
      <c r="F60">
        <v>-47.143724820000003</v>
      </c>
      <c r="G60">
        <v>0</v>
      </c>
      <c r="H60">
        <v>0</v>
      </c>
      <c r="K60" t="s">
        <v>18</v>
      </c>
      <c r="L60">
        <v>17139.27101</v>
      </c>
      <c r="M60">
        <v>-3.5404627209999999</v>
      </c>
      <c r="N60">
        <v>0.12978603799999999</v>
      </c>
      <c r="O60">
        <v>-27.279226439999999</v>
      </c>
      <c r="P60" s="1">
        <v>7.4800000000000007E-164</v>
      </c>
      <c r="Q60" s="1">
        <v>8.7800000000000004E-162</v>
      </c>
      <c r="S60" s="7" t="str">
        <f t="shared" si="1"/>
        <v>F15D4.5</v>
      </c>
      <c r="U60" s="86">
        <v>58</v>
      </c>
      <c r="V60" s="74" t="s">
        <v>24</v>
      </c>
      <c r="W60" s="74" t="s">
        <v>1480</v>
      </c>
      <c r="X60" s="87" t="s">
        <v>24</v>
      </c>
      <c r="Y60" s="84">
        <v>3.8911832350000002</v>
      </c>
      <c r="Z60" s="46">
        <v>-3.1722174129999998</v>
      </c>
      <c r="AA60" s="47">
        <v>1.078883756</v>
      </c>
      <c r="AB60" s="47">
        <v>-2.9402772960000001</v>
      </c>
      <c r="AC60" s="47">
        <v>3.2791859999999999E-3</v>
      </c>
      <c r="AD60" s="80">
        <v>1.0126174E-2</v>
      </c>
      <c r="AE60" s="45">
        <v>3.8911832350000002</v>
      </c>
      <c r="AF60" s="46">
        <v>-2.6732031040000002</v>
      </c>
      <c r="AG60" s="47">
        <v>0.94645693099999995</v>
      </c>
      <c r="AH60" s="47">
        <v>-2.8244318540000002</v>
      </c>
      <c r="AI60" s="47">
        <v>4.7364520000000004E-3</v>
      </c>
      <c r="AJ60" s="80">
        <v>1.2822218999999999E-2</v>
      </c>
      <c r="AK60" s="20"/>
      <c r="AL60" s="37"/>
      <c r="AM60" s="37"/>
      <c r="AN60" s="119"/>
      <c r="AO60" s="125"/>
      <c r="AP60" s="126"/>
    </row>
    <row r="61" spans="2:42" x14ac:dyDescent="0.2">
      <c r="B61" t="s">
        <v>1377</v>
      </c>
      <c r="C61">
        <v>998.06362439999998</v>
      </c>
      <c r="D61">
        <v>-4.0718268120000003</v>
      </c>
      <c r="E61">
        <v>8.7762083000000005E-2</v>
      </c>
      <c r="F61">
        <v>-46.39619596</v>
      </c>
      <c r="G61">
        <v>0</v>
      </c>
      <c r="H61">
        <v>0</v>
      </c>
      <c r="K61" t="s">
        <v>1516</v>
      </c>
      <c r="L61">
        <v>66.005548750000003</v>
      </c>
      <c r="M61">
        <v>-3.5319205930000002</v>
      </c>
      <c r="N61">
        <v>0.29755548100000001</v>
      </c>
      <c r="O61">
        <v>-11.86978839</v>
      </c>
      <c r="P61" s="1">
        <v>1.6999999999999999E-32</v>
      </c>
      <c r="Q61" s="1">
        <v>3.6800000000000001E-31</v>
      </c>
      <c r="S61" s="7" t="str">
        <f t="shared" si="1"/>
        <v>F18G5.6</v>
      </c>
      <c r="U61" s="86">
        <v>59</v>
      </c>
      <c r="V61" s="74" t="s">
        <v>1664</v>
      </c>
      <c r="W61" s="74" t="s">
        <v>1664</v>
      </c>
      <c r="X61" s="87" t="s">
        <v>1664</v>
      </c>
      <c r="Y61" s="84">
        <v>579.74417559999995</v>
      </c>
      <c r="Z61" s="46">
        <v>-3.1693540480000002</v>
      </c>
      <c r="AA61" s="47">
        <v>0.10473711300000001</v>
      </c>
      <c r="AB61" s="47">
        <v>-30.260085920000002</v>
      </c>
      <c r="AC61" s="48">
        <v>3.8400000000000001E-201</v>
      </c>
      <c r="AD61" s="79">
        <v>6.2499999999999999E-199</v>
      </c>
      <c r="AE61" s="45">
        <v>579.74417559999995</v>
      </c>
      <c r="AF61" s="46">
        <v>-2.2457918669999999</v>
      </c>
      <c r="AG61" s="47">
        <v>9.1049142E-2</v>
      </c>
      <c r="AH61" s="47">
        <v>-24.66571145</v>
      </c>
      <c r="AI61" s="48">
        <v>2.5000000000000002E-134</v>
      </c>
      <c r="AJ61" s="79">
        <v>2.3E-132</v>
      </c>
      <c r="AK61" s="20"/>
      <c r="AL61" s="37"/>
      <c r="AM61" s="37"/>
      <c r="AN61" s="20"/>
      <c r="AO61" s="125"/>
      <c r="AP61" s="126"/>
    </row>
    <row r="62" spans="2:42" x14ac:dyDescent="0.2">
      <c r="B62" t="s">
        <v>1383</v>
      </c>
      <c r="C62">
        <v>8.067177998</v>
      </c>
      <c r="D62">
        <v>-4.0716201349999999</v>
      </c>
      <c r="E62">
        <v>0.84000060099999996</v>
      </c>
      <c r="F62">
        <v>-4.8471633599999997</v>
      </c>
      <c r="G62" s="1">
        <v>1.2500000000000001E-6</v>
      </c>
      <c r="H62" s="1">
        <v>5.9900000000000002E-6</v>
      </c>
      <c r="K62" t="s">
        <v>1552</v>
      </c>
      <c r="L62">
        <v>2344.6591079999998</v>
      </c>
      <c r="M62">
        <v>-3.5079135190000001</v>
      </c>
      <c r="N62">
        <v>9.9863739000000007E-2</v>
      </c>
      <c r="O62">
        <v>-35.12699946</v>
      </c>
      <c r="P62" s="1">
        <v>2.61E-270</v>
      </c>
      <c r="Q62" s="1">
        <v>7.4100000000000002E-268</v>
      </c>
      <c r="S62" s="7" t="e">
        <f t="shared" si="1"/>
        <v>#N/A</v>
      </c>
      <c r="U62" s="86">
        <v>60</v>
      </c>
      <c r="V62" s="74" t="s">
        <v>2210</v>
      </c>
      <c r="W62" s="74" t="s">
        <v>1672</v>
      </c>
      <c r="X62" s="87" t="s">
        <v>1673</v>
      </c>
      <c r="Y62" s="84">
        <v>4.4379258899999998</v>
      </c>
      <c r="Z62" s="46">
        <v>-3.1407409390000001</v>
      </c>
      <c r="AA62" s="47">
        <v>1.0199551490000001</v>
      </c>
      <c r="AB62" s="47">
        <v>-3.079293184</v>
      </c>
      <c r="AC62" s="47">
        <v>2.0749240000000001E-3</v>
      </c>
      <c r="AD62" s="80">
        <v>6.7519349999999997E-3</v>
      </c>
      <c r="AE62" s="45">
        <v>4.4379258899999998</v>
      </c>
      <c r="AF62" s="46">
        <v>-2.9387648839999998</v>
      </c>
      <c r="AG62" s="47">
        <v>0.93033397699999998</v>
      </c>
      <c r="AH62" s="47">
        <v>-3.158827858</v>
      </c>
      <c r="AI62" s="47">
        <v>1.58405E-3</v>
      </c>
      <c r="AJ62" s="80">
        <v>4.7507340000000004E-3</v>
      </c>
      <c r="AK62" s="20"/>
      <c r="AL62" s="37"/>
      <c r="AM62" s="37"/>
      <c r="AN62" s="20"/>
      <c r="AO62" s="125"/>
      <c r="AP62" s="126"/>
    </row>
    <row r="63" spans="2:42" x14ac:dyDescent="0.2">
      <c r="B63" t="s">
        <v>1253</v>
      </c>
      <c r="C63">
        <v>249.2405426</v>
      </c>
      <c r="D63">
        <v>-4.0337566699999998</v>
      </c>
      <c r="E63">
        <v>0.173015214</v>
      </c>
      <c r="F63">
        <v>-23.314462259999999</v>
      </c>
      <c r="G63" s="1">
        <v>3.1600000000000003E-120</v>
      </c>
      <c r="H63" s="1">
        <v>2.5000000000000001E-118</v>
      </c>
      <c r="K63" t="s">
        <v>1560</v>
      </c>
      <c r="L63">
        <v>3.9607261189999998</v>
      </c>
      <c r="M63">
        <v>-3.5047435079999998</v>
      </c>
      <c r="N63">
        <v>1.1986909480000001</v>
      </c>
      <c r="O63">
        <v>-2.9238091050000001</v>
      </c>
      <c r="P63">
        <v>3.457767E-3</v>
      </c>
      <c r="Q63">
        <v>1.0623007E-2</v>
      </c>
      <c r="S63" s="7" t="e">
        <f t="shared" si="1"/>
        <v>#N/A</v>
      </c>
      <c r="U63" s="86">
        <v>61</v>
      </c>
      <c r="V63" s="74" t="s">
        <v>1688</v>
      </c>
      <c r="W63" s="74" t="s">
        <v>2267</v>
      </c>
      <c r="X63" s="87" t="s">
        <v>1688</v>
      </c>
      <c r="Y63" s="84">
        <v>159.1952446</v>
      </c>
      <c r="Z63" s="46">
        <v>-3.1325341089999998</v>
      </c>
      <c r="AA63" s="47">
        <v>0.183931287</v>
      </c>
      <c r="AB63" s="47">
        <v>-17.031001920000001</v>
      </c>
      <c r="AC63" s="48">
        <v>4.8399999999999997E-65</v>
      </c>
      <c r="AD63" s="79">
        <v>2.0700000000000001E-63</v>
      </c>
      <c r="AE63" s="45">
        <v>159.1952446</v>
      </c>
      <c r="AF63" s="46">
        <v>-2.1824874300000001</v>
      </c>
      <c r="AG63" s="47">
        <v>0.14765776</v>
      </c>
      <c r="AH63" s="47">
        <v>-14.78071607</v>
      </c>
      <c r="AI63" s="48">
        <v>1.9500000000000001E-49</v>
      </c>
      <c r="AJ63" s="79">
        <v>5.6000000000000001E-48</v>
      </c>
      <c r="AK63" s="20"/>
      <c r="AL63" s="37"/>
      <c r="AM63" s="37"/>
      <c r="AN63" s="119"/>
      <c r="AO63" s="125"/>
      <c r="AP63" s="126"/>
    </row>
    <row r="64" spans="2:42" x14ac:dyDescent="0.2">
      <c r="B64" t="s">
        <v>1566</v>
      </c>
      <c r="C64">
        <v>1.117039084</v>
      </c>
      <c r="D64">
        <v>-4.0182854040000002</v>
      </c>
      <c r="E64">
        <v>1.6777061790000001</v>
      </c>
      <c r="F64">
        <v>-2.3951067560000001</v>
      </c>
      <c r="G64">
        <v>1.6615527000000001E-2</v>
      </c>
      <c r="H64">
        <v>3.9135995999999999E-2</v>
      </c>
      <c r="K64" t="s">
        <v>1567</v>
      </c>
      <c r="L64">
        <v>11.56585046</v>
      </c>
      <c r="M64">
        <v>-3.4983241239999998</v>
      </c>
      <c r="N64">
        <v>0.74712252999999995</v>
      </c>
      <c r="O64">
        <v>-4.682396775</v>
      </c>
      <c r="P64" s="1">
        <v>2.8399999999999999E-6</v>
      </c>
      <c r="Q64" s="1">
        <v>1.5500000000000001E-5</v>
      </c>
      <c r="S64" s="7" t="str">
        <f t="shared" si="1"/>
        <v>C18H9.7;rpy-1</v>
      </c>
      <c r="U64" s="86">
        <v>62</v>
      </c>
      <c r="V64" s="74" t="s">
        <v>2203</v>
      </c>
      <c r="W64" s="74" t="s">
        <v>1380</v>
      </c>
      <c r="X64" s="87" t="s">
        <v>2268</v>
      </c>
      <c r="Y64" s="84">
        <v>28.700682359999998</v>
      </c>
      <c r="Z64" s="46">
        <v>-3.115317975</v>
      </c>
      <c r="AA64" s="47">
        <v>0.40533207799999998</v>
      </c>
      <c r="AB64" s="47">
        <v>-7.6858411719999999</v>
      </c>
      <c r="AC64" s="48">
        <v>1.5200000000000001E-14</v>
      </c>
      <c r="AD64" s="79">
        <v>1.6300000000000001E-13</v>
      </c>
      <c r="AE64" s="45">
        <v>28.700682359999998</v>
      </c>
      <c r="AF64" s="46">
        <v>-3.2628577550000002</v>
      </c>
      <c r="AG64" s="47">
        <v>0.39952183499999999</v>
      </c>
      <c r="AH64" s="47">
        <v>-8.1669072109999998</v>
      </c>
      <c r="AI64" s="48">
        <v>3.1600000000000001E-16</v>
      </c>
      <c r="AJ64" s="79">
        <v>3.2899999999999998E-15</v>
      </c>
      <c r="AK64" s="20"/>
      <c r="AL64" s="37"/>
      <c r="AM64" s="37"/>
      <c r="AN64" s="119"/>
      <c r="AO64" s="125"/>
      <c r="AP64" s="126"/>
    </row>
    <row r="65" spans="2:42" x14ac:dyDescent="0.2">
      <c r="B65" t="s">
        <v>1396</v>
      </c>
      <c r="C65">
        <v>208.13608500000001</v>
      </c>
      <c r="D65">
        <v>-3.997461317</v>
      </c>
      <c r="E65">
        <v>0.161720472</v>
      </c>
      <c r="F65">
        <v>-24.718338190000001</v>
      </c>
      <c r="G65" s="1">
        <v>6.7900000000000002E-135</v>
      </c>
      <c r="H65" s="1">
        <v>6.4000000000000003E-133</v>
      </c>
      <c r="K65" t="s">
        <v>1303</v>
      </c>
      <c r="L65">
        <v>60.463965889999997</v>
      </c>
      <c r="M65">
        <v>-3.4925016489999998</v>
      </c>
      <c r="N65">
        <v>0.27941180599999998</v>
      </c>
      <c r="O65">
        <v>-12.499477730000001</v>
      </c>
      <c r="P65" s="1">
        <v>7.5099999999999994E-36</v>
      </c>
      <c r="Q65" s="1">
        <v>1.77E-34</v>
      </c>
      <c r="S65" s="7" t="str">
        <f t="shared" si="1"/>
        <v>F48A11.2</v>
      </c>
      <c r="U65" s="86">
        <v>63</v>
      </c>
      <c r="V65" s="74" t="s">
        <v>2205</v>
      </c>
      <c r="W65" s="74" t="s">
        <v>1407</v>
      </c>
      <c r="X65" s="87" t="s">
        <v>2269</v>
      </c>
      <c r="Y65" s="84">
        <v>16.5286428</v>
      </c>
      <c r="Z65" s="46">
        <v>-3.1078867990000001</v>
      </c>
      <c r="AA65" s="47">
        <v>0.470183715</v>
      </c>
      <c r="AB65" s="47">
        <v>-6.609941386</v>
      </c>
      <c r="AC65" s="48">
        <v>3.8399999999999998E-11</v>
      </c>
      <c r="AD65" s="79">
        <v>3.3499999999999998E-10</v>
      </c>
      <c r="AE65" s="45">
        <v>16.5286428</v>
      </c>
      <c r="AF65" s="46">
        <v>-3.2374217490000001</v>
      </c>
      <c r="AG65" s="47">
        <v>0.46192034100000001</v>
      </c>
      <c r="AH65" s="47">
        <v>-7.0086148210000001</v>
      </c>
      <c r="AI65" s="48">
        <v>2.41E-12</v>
      </c>
      <c r="AJ65" s="79">
        <v>1.9500000000000001E-11</v>
      </c>
      <c r="AK65" s="20"/>
      <c r="AL65" s="37"/>
      <c r="AM65" s="37"/>
      <c r="AN65" s="20"/>
      <c r="AO65" s="125"/>
      <c r="AP65" s="126"/>
    </row>
    <row r="66" spans="2:42" x14ac:dyDescent="0.2">
      <c r="B66" t="s">
        <v>1404</v>
      </c>
      <c r="C66">
        <v>211.67383960000001</v>
      </c>
      <c r="D66">
        <v>-3.994084516</v>
      </c>
      <c r="E66">
        <v>0.165332437</v>
      </c>
      <c r="F66">
        <v>-24.157900219999998</v>
      </c>
      <c r="G66" s="1">
        <v>6.17E-129</v>
      </c>
      <c r="H66" s="1">
        <v>5.3600000000000002E-127</v>
      </c>
      <c r="K66" t="s">
        <v>1576</v>
      </c>
      <c r="L66">
        <v>2786.2236469999998</v>
      </c>
      <c r="M66">
        <v>-3.4692729199999999</v>
      </c>
      <c r="N66">
        <v>6.6316809000000004E-2</v>
      </c>
      <c r="O66">
        <v>-52.313628919999999</v>
      </c>
      <c r="P66">
        <v>0</v>
      </c>
      <c r="Q66">
        <v>0</v>
      </c>
      <c r="S66" s="7" t="e">
        <f t="shared" si="1"/>
        <v>#N/A</v>
      </c>
      <c r="U66" s="86">
        <v>64</v>
      </c>
      <c r="V66" s="74" t="s">
        <v>29</v>
      </c>
      <c r="W66" s="74" t="s">
        <v>2270</v>
      </c>
      <c r="X66" s="87" t="s">
        <v>29</v>
      </c>
      <c r="Y66" s="84">
        <v>109.61391620000001</v>
      </c>
      <c r="Z66" s="46">
        <v>-3.0836206860000002</v>
      </c>
      <c r="AA66" s="47">
        <v>0.31936688000000002</v>
      </c>
      <c r="AB66" s="47">
        <v>-9.6554178910000008</v>
      </c>
      <c r="AC66" s="48">
        <v>4.6599999999999996E-22</v>
      </c>
      <c r="AD66" s="79">
        <v>7.1600000000000003E-21</v>
      </c>
      <c r="AE66" s="45">
        <v>109.61391620000001</v>
      </c>
      <c r="AF66" s="46">
        <v>-2.2802467470000001</v>
      </c>
      <c r="AG66" s="47">
        <v>0.25086357199999998</v>
      </c>
      <c r="AH66" s="47">
        <v>-9.0895889249999993</v>
      </c>
      <c r="AI66" s="48">
        <v>9.9400000000000002E-20</v>
      </c>
      <c r="AJ66" s="79">
        <v>1.2099999999999999E-18</v>
      </c>
      <c r="AK66" s="20"/>
      <c r="AL66" s="37"/>
      <c r="AM66" s="37"/>
      <c r="AN66" s="119"/>
      <c r="AO66" s="125"/>
      <c r="AP66" s="126"/>
    </row>
    <row r="67" spans="2:42" x14ac:dyDescent="0.2">
      <c r="B67" t="s">
        <v>1372</v>
      </c>
      <c r="C67">
        <v>196.24329370000001</v>
      </c>
      <c r="D67">
        <v>-3.9926925930000001</v>
      </c>
      <c r="E67">
        <v>0.189285701</v>
      </c>
      <c r="F67">
        <v>-21.0934718</v>
      </c>
      <c r="G67" s="1">
        <v>9.1300000000000001E-99</v>
      </c>
      <c r="H67" s="1">
        <v>5.7600000000000004E-97</v>
      </c>
      <c r="K67" t="s">
        <v>1584</v>
      </c>
      <c r="L67">
        <v>678.63606609999999</v>
      </c>
      <c r="M67">
        <v>-3.4323173269999998</v>
      </c>
      <c r="N67">
        <v>9.5712270000000002E-2</v>
      </c>
      <c r="O67">
        <v>-35.860786849999997</v>
      </c>
      <c r="P67" s="1">
        <v>1.2499999999999999E-281</v>
      </c>
      <c r="Q67" s="1">
        <v>3.9000000000000003E-279</v>
      </c>
      <c r="S67" s="7" t="str">
        <f t="shared" ref="S67:S98" si="2">VLOOKUP(K67,$B$3:$B$518,1,FALSE)</f>
        <v>B0285.7;mnp-1</v>
      </c>
      <c r="U67" s="86">
        <v>65</v>
      </c>
      <c r="V67" s="74" t="s">
        <v>2193</v>
      </c>
      <c r="W67" s="74" t="s">
        <v>1362</v>
      </c>
      <c r="X67" s="87" t="s">
        <v>1363</v>
      </c>
      <c r="Y67" s="84">
        <v>410.60821529999998</v>
      </c>
      <c r="Z67" s="46">
        <v>-3.0723387299999998</v>
      </c>
      <c r="AA67" s="47">
        <v>0.12910318600000001</v>
      </c>
      <c r="AB67" s="47">
        <v>-23.797543770000001</v>
      </c>
      <c r="AC67" s="48">
        <v>3.54E-125</v>
      </c>
      <c r="AD67" s="79">
        <v>2.93E-123</v>
      </c>
      <c r="AE67" s="45">
        <v>410.60821529999998</v>
      </c>
      <c r="AF67" s="46">
        <v>-4.1704569029999998</v>
      </c>
      <c r="AG67" s="47">
        <v>0.15819639399999999</v>
      </c>
      <c r="AH67" s="47">
        <v>-26.362528300000001</v>
      </c>
      <c r="AI67" s="48">
        <v>3.6900000000000001E-153</v>
      </c>
      <c r="AJ67" s="79">
        <v>4.18E-151</v>
      </c>
      <c r="AK67" s="20"/>
      <c r="AL67" s="37"/>
      <c r="AM67" s="37"/>
      <c r="AN67" s="20"/>
      <c r="AO67" s="125"/>
      <c r="AP67" s="126"/>
    </row>
    <row r="68" spans="2:42" x14ac:dyDescent="0.2">
      <c r="B68" t="s">
        <v>1591</v>
      </c>
      <c r="C68">
        <v>2.5015600149999999</v>
      </c>
      <c r="D68">
        <v>-3.9914188500000001</v>
      </c>
      <c r="E68">
        <v>1.4926972089999999</v>
      </c>
      <c r="F68">
        <v>-2.6739641679999999</v>
      </c>
      <c r="G68">
        <v>7.4960460000000001E-3</v>
      </c>
      <c r="H68">
        <v>1.9388200000000001E-2</v>
      </c>
      <c r="K68" t="s">
        <v>1592</v>
      </c>
      <c r="L68">
        <v>39.300378879999997</v>
      </c>
      <c r="M68">
        <v>-3.4203192260000002</v>
      </c>
      <c r="N68">
        <v>0.40870555200000003</v>
      </c>
      <c r="O68">
        <v>-8.368663475</v>
      </c>
      <c r="P68" s="1">
        <v>5.8300000000000006E-17</v>
      </c>
      <c r="Q68" s="1">
        <v>7.1200000000000003E-16</v>
      </c>
      <c r="S68" s="7" t="str">
        <f t="shared" si="2"/>
        <v>C49F8.3</v>
      </c>
      <c r="U68" s="86">
        <v>66</v>
      </c>
      <c r="V68" s="74" t="s">
        <v>1507</v>
      </c>
      <c r="W68" s="74" t="s">
        <v>2271</v>
      </c>
      <c r="X68" s="87" t="s">
        <v>1507</v>
      </c>
      <c r="Y68" s="84">
        <v>9.1402095570000004</v>
      </c>
      <c r="Z68" s="46">
        <v>-3.0626397760000001</v>
      </c>
      <c r="AA68" s="47">
        <v>0.77754043500000003</v>
      </c>
      <c r="AB68" s="47">
        <v>-3.938881683</v>
      </c>
      <c r="AC68" s="48">
        <v>8.1899999999999999E-5</v>
      </c>
      <c r="AD68" s="80">
        <v>3.5852900000000001E-4</v>
      </c>
      <c r="AE68" s="45">
        <v>9.1402095570000004</v>
      </c>
      <c r="AF68" s="46">
        <v>-3.6048828180000001</v>
      </c>
      <c r="AG68" s="47">
        <v>0.84252962499999995</v>
      </c>
      <c r="AH68" s="47">
        <v>-4.2786422100000001</v>
      </c>
      <c r="AI68" s="48">
        <v>1.88E-5</v>
      </c>
      <c r="AJ68" s="79">
        <v>7.8300000000000006E-5</v>
      </c>
      <c r="AK68" s="20"/>
      <c r="AL68" s="37"/>
      <c r="AM68" s="37"/>
      <c r="AN68" s="119"/>
      <c r="AO68" s="125"/>
      <c r="AP68" s="126"/>
    </row>
    <row r="69" spans="2:42" x14ac:dyDescent="0.2">
      <c r="B69" t="s">
        <v>1595</v>
      </c>
      <c r="C69">
        <v>5.3580413169999996</v>
      </c>
      <c r="D69">
        <v>-3.9909725909999998</v>
      </c>
      <c r="E69">
        <v>1.003219496</v>
      </c>
      <c r="F69">
        <v>-3.9781649030000001</v>
      </c>
      <c r="G69" s="1">
        <v>6.9400000000000006E-5</v>
      </c>
      <c r="H69">
        <v>2.6514699999999997E-4</v>
      </c>
      <c r="K69" t="s">
        <v>1472</v>
      </c>
      <c r="L69">
        <v>794.33096320000004</v>
      </c>
      <c r="M69">
        <v>-3.381438014</v>
      </c>
      <c r="N69">
        <v>9.5663082999999996E-2</v>
      </c>
      <c r="O69">
        <v>-35.347366110000003</v>
      </c>
      <c r="P69" s="1">
        <v>1.0999999999999999E-273</v>
      </c>
      <c r="Q69" s="1">
        <v>3.24E-271</v>
      </c>
      <c r="S69" s="7" t="str">
        <f t="shared" si="2"/>
        <v>W08F4.6;mlt-8</v>
      </c>
      <c r="U69" s="86">
        <v>67</v>
      </c>
      <c r="V69" s="74" t="s">
        <v>2206</v>
      </c>
      <c r="W69" s="74" t="s">
        <v>1432</v>
      </c>
      <c r="X69" s="87" t="s">
        <v>2272</v>
      </c>
      <c r="Y69" s="84">
        <v>7.5533886829999997</v>
      </c>
      <c r="Z69" s="46">
        <v>-3.0323103929999999</v>
      </c>
      <c r="AA69" s="47">
        <v>0.71781617499999995</v>
      </c>
      <c r="AB69" s="47">
        <v>-4.224355064</v>
      </c>
      <c r="AC69" s="48">
        <v>2.4000000000000001E-5</v>
      </c>
      <c r="AD69" s="80">
        <v>1.1497699999999999E-4</v>
      </c>
      <c r="AE69" s="45">
        <v>7.5533886829999997</v>
      </c>
      <c r="AF69" s="46">
        <v>-3.2590074179999999</v>
      </c>
      <c r="AG69" s="47">
        <v>0.71914996899999994</v>
      </c>
      <c r="AH69" s="47">
        <v>-4.5317493689999999</v>
      </c>
      <c r="AI69" s="48">
        <v>5.8499999999999999E-6</v>
      </c>
      <c r="AJ69" s="79">
        <v>2.5899999999999999E-5</v>
      </c>
      <c r="AK69" s="20"/>
      <c r="AL69" s="37"/>
      <c r="AM69" s="37"/>
      <c r="AN69" s="20"/>
      <c r="AO69" s="125"/>
      <c r="AP69" s="126"/>
    </row>
    <row r="70" spans="2:42" x14ac:dyDescent="0.2">
      <c r="B70" t="s">
        <v>1598</v>
      </c>
      <c r="C70">
        <v>159.19921640000001</v>
      </c>
      <c r="D70">
        <v>-3.9666085579999999</v>
      </c>
      <c r="E70">
        <v>0.30883153899999999</v>
      </c>
      <c r="F70">
        <v>-12.843923159999999</v>
      </c>
      <c r="G70" s="1">
        <v>9.3E-38</v>
      </c>
      <c r="H70" s="1">
        <v>2.0899999999999999E-36</v>
      </c>
      <c r="K70" t="s">
        <v>1233</v>
      </c>
      <c r="L70">
        <v>33.467415699999997</v>
      </c>
      <c r="M70">
        <v>-3.3714390660000002</v>
      </c>
      <c r="N70">
        <v>0.37847458899999997</v>
      </c>
      <c r="O70">
        <v>-8.9079667790000006</v>
      </c>
      <c r="P70" s="1">
        <v>5.2000000000000003E-19</v>
      </c>
      <c r="Q70" s="1">
        <v>7.0399999999999995E-18</v>
      </c>
      <c r="S70" s="7" t="str">
        <f t="shared" si="2"/>
        <v>C41C4.1</v>
      </c>
      <c r="U70" s="86">
        <v>68</v>
      </c>
      <c r="V70" s="74" t="s">
        <v>31</v>
      </c>
      <c r="W70" s="74" t="s">
        <v>2273</v>
      </c>
      <c r="X70" s="87" t="s">
        <v>31</v>
      </c>
      <c r="Y70" s="84">
        <v>1737.0957940000001</v>
      </c>
      <c r="Z70" s="46">
        <v>-3.0143824010000002</v>
      </c>
      <c r="AA70" s="47">
        <v>7.0882727000000006E-2</v>
      </c>
      <c r="AB70" s="47">
        <v>-42.526332060000001</v>
      </c>
      <c r="AC70" s="47">
        <v>0</v>
      </c>
      <c r="AD70" s="80">
        <v>0</v>
      </c>
      <c r="AE70" s="45">
        <v>1737.0957940000001</v>
      </c>
      <c r="AF70" s="46">
        <v>-2.810135593</v>
      </c>
      <c r="AG70" s="47">
        <v>6.7710864999999995E-2</v>
      </c>
      <c r="AH70" s="47">
        <v>-41.501989369999997</v>
      </c>
      <c r="AI70" s="47">
        <v>0</v>
      </c>
      <c r="AJ70" s="80">
        <v>0</v>
      </c>
      <c r="AK70" s="20" t="s">
        <v>31</v>
      </c>
      <c r="AL70" s="37">
        <v>64.519546822010497</v>
      </c>
      <c r="AM70" s="37">
        <v>2.1660977861024602</v>
      </c>
      <c r="AN70" s="119">
        <v>7.6611420038755598E-13</v>
      </c>
      <c r="AO70" s="125">
        <v>2.5670766</v>
      </c>
      <c r="AP70" s="126">
        <v>7.1000000000000007E-18</v>
      </c>
    </row>
    <row r="71" spans="2:42" x14ac:dyDescent="0.2">
      <c r="B71" t="s">
        <v>21</v>
      </c>
      <c r="C71">
        <v>378.27519489999997</v>
      </c>
      <c r="D71">
        <v>-3.9559498409999998</v>
      </c>
      <c r="E71">
        <v>0.13202546200000001</v>
      </c>
      <c r="F71">
        <v>-29.963537259999999</v>
      </c>
      <c r="G71" s="1">
        <v>2.93E-197</v>
      </c>
      <c r="H71" s="1">
        <v>4.7300000000000002E-195</v>
      </c>
      <c r="K71" t="s">
        <v>1601</v>
      </c>
      <c r="L71">
        <v>3.485099086</v>
      </c>
      <c r="M71">
        <v>-3.3677565810000001</v>
      </c>
      <c r="N71">
        <v>1.243064977</v>
      </c>
      <c r="O71">
        <v>-2.7092361569999999</v>
      </c>
      <c r="P71">
        <v>6.743832E-3</v>
      </c>
      <c r="Q71">
        <v>1.9091831E-2</v>
      </c>
      <c r="S71" s="7" t="e">
        <f t="shared" si="2"/>
        <v>#N/A</v>
      </c>
      <c r="U71" s="86">
        <v>69</v>
      </c>
      <c r="V71" s="74" t="s">
        <v>33</v>
      </c>
      <c r="W71" s="74" t="s">
        <v>2274</v>
      </c>
      <c r="X71" s="87" t="s">
        <v>33</v>
      </c>
      <c r="Y71" s="84">
        <v>116.183457</v>
      </c>
      <c r="Z71" s="46">
        <v>-3.0077997700000001</v>
      </c>
      <c r="AA71" s="47">
        <v>0.19191017099999999</v>
      </c>
      <c r="AB71" s="47">
        <v>-15.672956539999999</v>
      </c>
      <c r="AC71" s="48">
        <v>2.3199999999999999E-55</v>
      </c>
      <c r="AD71" s="79">
        <v>8.2199999999999997E-54</v>
      </c>
      <c r="AE71" s="45">
        <v>116.183457</v>
      </c>
      <c r="AF71" s="46">
        <v>-2.950904843</v>
      </c>
      <c r="AG71" s="47">
        <v>0.182257629</v>
      </c>
      <c r="AH71" s="47">
        <v>-16.190844040000002</v>
      </c>
      <c r="AI71" s="48">
        <v>5.8500000000000001E-59</v>
      </c>
      <c r="AJ71" s="79">
        <v>2.01E-57</v>
      </c>
      <c r="AK71" s="20"/>
      <c r="AL71" s="37"/>
      <c r="AM71" s="37"/>
      <c r="AN71" s="20"/>
      <c r="AO71" s="125"/>
      <c r="AP71" s="126"/>
    </row>
    <row r="72" spans="2:42" x14ac:dyDescent="0.2">
      <c r="B72" t="s">
        <v>1604</v>
      </c>
      <c r="C72">
        <v>1715.4755580000001</v>
      </c>
      <c r="D72">
        <v>-3.9523641870000001</v>
      </c>
      <c r="E72">
        <v>0.169674095</v>
      </c>
      <c r="F72">
        <v>-23.293857429999999</v>
      </c>
      <c r="G72" s="1">
        <v>5.1200000000000003E-120</v>
      </c>
      <c r="H72" s="1">
        <v>4.0300000000000003E-118</v>
      </c>
      <c r="K72" t="s">
        <v>1454</v>
      </c>
      <c r="L72">
        <v>512.69622649999997</v>
      </c>
      <c r="M72">
        <v>-3.3271667589999998</v>
      </c>
      <c r="N72">
        <v>0.121982745</v>
      </c>
      <c r="O72">
        <v>-27.275716419999998</v>
      </c>
      <c r="P72" s="1">
        <v>8.2399999999999993E-164</v>
      </c>
      <c r="Q72" s="1">
        <v>9.6000000000000007E-162</v>
      </c>
      <c r="S72" s="7" t="str">
        <f t="shared" si="2"/>
        <v>F48F5.4;srd-70</v>
      </c>
      <c r="U72" s="86">
        <v>70</v>
      </c>
      <c r="V72" s="74" t="s">
        <v>1415</v>
      </c>
      <c r="W72" s="74" t="s">
        <v>1394</v>
      </c>
      <c r="X72" s="87" t="s">
        <v>1415</v>
      </c>
      <c r="Y72" s="84">
        <v>129.1775178</v>
      </c>
      <c r="Z72" s="46">
        <v>-2.982503999</v>
      </c>
      <c r="AA72" s="47">
        <v>0.18509842400000001</v>
      </c>
      <c r="AB72" s="47">
        <v>-16.11307077</v>
      </c>
      <c r="AC72" s="48">
        <v>2.07E-58</v>
      </c>
      <c r="AD72" s="79">
        <v>7.7699999999999999E-57</v>
      </c>
      <c r="AE72" s="45">
        <v>129.1775178</v>
      </c>
      <c r="AF72" s="46">
        <v>-3.9054715849999999</v>
      </c>
      <c r="AG72" s="47">
        <v>0.213585306</v>
      </c>
      <c r="AH72" s="47">
        <v>-18.285300920000001</v>
      </c>
      <c r="AI72" s="48">
        <v>1.0799999999999999E-74</v>
      </c>
      <c r="AJ72" s="79">
        <v>4.7900000000000002E-73</v>
      </c>
      <c r="AK72" s="20"/>
      <c r="AL72" s="37"/>
      <c r="AM72" s="37"/>
      <c r="AN72" s="20"/>
      <c r="AO72" s="125"/>
      <c r="AP72" s="126"/>
    </row>
    <row r="73" spans="2:42" x14ac:dyDescent="0.2">
      <c r="B73" t="s">
        <v>1415</v>
      </c>
      <c r="C73">
        <v>129.1775178</v>
      </c>
      <c r="D73">
        <v>-3.9054715849999999</v>
      </c>
      <c r="E73">
        <v>0.213585306</v>
      </c>
      <c r="F73">
        <v>-18.285300920000001</v>
      </c>
      <c r="G73" s="1">
        <v>1.0799999999999999E-74</v>
      </c>
      <c r="H73" s="1">
        <v>4.7900000000000002E-73</v>
      </c>
      <c r="K73" t="s">
        <v>1609</v>
      </c>
      <c r="L73">
        <v>575.61601929999995</v>
      </c>
      <c r="M73">
        <v>-3.322346756</v>
      </c>
      <c r="N73">
        <v>0.15346710999999999</v>
      </c>
      <c r="O73">
        <v>-21.648591360000001</v>
      </c>
      <c r="P73" s="1">
        <v>6.2700000000000006E-104</v>
      </c>
      <c r="Q73" s="1">
        <v>4.2899999999999999E-102</v>
      </c>
      <c r="S73" s="7" t="e">
        <f t="shared" si="2"/>
        <v>#N/A</v>
      </c>
      <c r="U73" s="86">
        <v>71</v>
      </c>
      <c r="V73" s="74" t="s">
        <v>1396</v>
      </c>
      <c r="W73" s="74" t="s">
        <v>1397</v>
      </c>
      <c r="X73" s="87" t="s">
        <v>1398</v>
      </c>
      <c r="Y73" s="84">
        <v>208.13608500000001</v>
      </c>
      <c r="Z73" s="46">
        <v>-2.966785046</v>
      </c>
      <c r="AA73" s="47">
        <v>0.13814525499999999</v>
      </c>
      <c r="AB73" s="47">
        <v>-21.475837469999998</v>
      </c>
      <c r="AC73" s="48">
        <v>2.6199999999999999E-102</v>
      </c>
      <c r="AD73" s="79">
        <v>1.7599999999999999E-100</v>
      </c>
      <c r="AE73" s="45">
        <v>208.13608500000001</v>
      </c>
      <c r="AF73" s="46">
        <v>-3.997461317</v>
      </c>
      <c r="AG73" s="47">
        <v>0.161720472</v>
      </c>
      <c r="AH73" s="47">
        <v>-24.718338190000001</v>
      </c>
      <c r="AI73" s="48">
        <v>6.7900000000000002E-135</v>
      </c>
      <c r="AJ73" s="79">
        <v>6.4000000000000003E-133</v>
      </c>
      <c r="AK73" s="20"/>
      <c r="AL73" s="37"/>
      <c r="AM73" s="37"/>
      <c r="AN73" s="20"/>
      <c r="AO73" s="125"/>
      <c r="AP73" s="126"/>
    </row>
    <row r="74" spans="2:42" x14ac:dyDescent="0.2">
      <c r="B74" t="s">
        <v>1422</v>
      </c>
      <c r="C74">
        <v>42.353504350000001</v>
      </c>
      <c r="D74">
        <v>-3.9038974720000001</v>
      </c>
      <c r="E74">
        <v>0.342085103</v>
      </c>
      <c r="F74">
        <v>-11.41206511</v>
      </c>
      <c r="G74" s="1">
        <v>3.64E-30</v>
      </c>
      <c r="H74" s="1">
        <v>6.4400000000000005E-29</v>
      </c>
      <c r="K74" t="s">
        <v>1173</v>
      </c>
      <c r="L74">
        <v>3.5210760639999998</v>
      </c>
      <c r="M74">
        <v>-3.3175972210000002</v>
      </c>
      <c r="N74">
        <v>1.1119284380000001</v>
      </c>
      <c r="O74">
        <v>-2.9836427489999999</v>
      </c>
      <c r="P74">
        <v>2.848391E-3</v>
      </c>
      <c r="Q74">
        <v>8.9265219999999992E-3</v>
      </c>
      <c r="S74" s="7" t="str">
        <f t="shared" si="2"/>
        <v>M176.5</v>
      </c>
      <c r="U74" s="86">
        <v>72</v>
      </c>
      <c r="V74" s="74" t="s">
        <v>1660</v>
      </c>
      <c r="W74" s="74" t="s">
        <v>2275</v>
      </c>
      <c r="X74" s="87" t="s">
        <v>2276</v>
      </c>
      <c r="Y74" s="84">
        <v>4.0575452360000002</v>
      </c>
      <c r="Z74" s="46">
        <v>-2.9637295570000002</v>
      </c>
      <c r="AA74" s="47">
        <v>1.046389735</v>
      </c>
      <c r="AB74" s="47">
        <v>-2.8323381410000001</v>
      </c>
      <c r="AC74" s="47">
        <v>4.6208949999999999E-3</v>
      </c>
      <c r="AD74" s="80">
        <v>1.3700349000000001E-2</v>
      </c>
      <c r="AE74" s="45">
        <v>4.0575452360000002</v>
      </c>
      <c r="AF74" s="46">
        <v>-3.1485363720000001</v>
      </c>
      <c r="AG74" s="47">
        <v>1.038915805</v>
      </c>
      <c r="AH74" s="47">
        <v>-3.0305982029999998</v>
      </c>
      <c r="AI74" s="47">
        <v>2.4406979999999998E-3</v>
      </c>
      <c r="AJ74" s="80">
        <v>7.0355210000000003E-3</v>
      </c>
      <c r="AK74" s="20"/>
      <c r="AL74" s="37"/>
      <c r="AM74" s="37"/>
      <c r="AN74" s="119"/>
      <c r="AO74" s="125"/>
      <c r="AP74" s="126"/>
    </row>
    <row r="75" spans="2:42" x14ac:dyDescent="0.2">
      <c r="B75" t="s">
        <v>1615</v>
      </c>
      <c r="C75">
        <v>5.4595587500000002</v>
      </c>
      <c r="D75">
        <v>-3.9006717690000001</v>
      </c>
      <c r="E75">
        <v>1.155455004</v>
      </c>
      <c r="F75">
        <v>-3.3758750929999999</v>
      </c>
      <c r="G75">
        <v>7.3581299999999998E-4</v>
      </c>
      <c r="H75">
        <v>2.3546019999999999E-3</v>
      </c>
      <c r="K75" t="s">
        <v>22</v>
      </c>
      <c r="L75">
        <v>913.89033270000004</v>
      </c>
      <c r="M75">
        <v>-3.308465955</v>
      </c>
      <c r="N75">
        <v>8.0614673999999997E-2</v>
      </c>
      <c r="O75">
        <v>-41.040492870000001</v>
      </c>
      <c r="P75">
        <v>0</v>
      </c>
      <c r="Q75">
        <v>0</v>
      </c>
      <c r="S75" s="7" t="str">
        <f t="shared" si="2"/>
        <v>ZC123.4</v>
      </c>
      <c r="U75" s="86">
        <v>73</v>
      </c>
      <c r="V75" s="74" t="s">
        <v>2223</v>
      </c>
      <c r="W75" s="74" t="s">
        <v>1246</v>
      </c>
      <c r="X75" s="87" t="s">
        <v>2277</v>
      </c>
      <c r="Y75" s="84">
        <v>253.58752799999999</v>
      </c>
      <c r="Z75" s="46">
        <v>-2.9562305040000001</v>
      </c>
      <c r="AA75" s="47">
        <v>0.30656366699999998</v>
      </c>
      <c r="AB75" s="47">
        <v>-9.6431209090000003</v>
      </c>
      <c r="AC75" s="48">
        <v>5.26E-22</v>
      </c>
      <c r="AD75" s="79">
        <v>8.0499999999999994E-21</v>
      </c>
      <c r="AE75" s="45">
        <v>253.58752799999999</v>
      </c>
      <c r="AF75" s="46">
        <v>-2.1259449969999999</v>
      </c>
      <c r="AG75" s="47">
        <v>0.232888548</v>
      </c>
      <c r="AH75" s="47">
        <v>-9.1285939700000007</v>
      </c>
      <c r="AI75" s="48">
        <v>6.9400000000000005E-20</v>
      </c>
      <c r="AJ75" s="79">
        <v>8.5100000000000004E-19</v>
      </c>
      <c r="AK75" s="20"/>
      <c r="AL75" s="37"/>
      <c r="AM75" s="37"/>
      <c r="AN75" s="20"/>
      <c r="AO75" s="125"/>
      <c r="AP75" s="126"/>
    </row>
    <row r="76" spans="2:42" x14ac:dyDescent="0.2">
      <c r="B76" t="s">
        <v>1427</v>
      </c>
      <c r="C76">
        <v>61.13465231</v>
      </c>
      <c r="D76">
        <v>-3.8864953569999998</v>
      </c>
      <c r="E76">
        <v>0.31092957399999999</v>
      </c>
      <c r="F76">
        <v>-12.49960018</v>
      </c>
      <c r="G76" s="1">
        <v>7.4999999999999997E-36</v>
      </c>
      <c r="H76" s="1">
        <v>1.6E-34</v>
      </c>
      <c r="K76" t="s">
        <v>1616</v>
      </c>
      <c r="L76">
        <v>81.293591180000007</v>
      </c>
      <c r="M76">
        <v>-3.3049414769999998</v>
      </c>
      <c r="N76">
        <v>0.25409793400000003</v>
      </c>
      <c r="O76">
        <v>-13.006565699999999</v>
      </c>
      <c r="P76" s="1">
        <v>1.1200000000000001E-38</v>
      </c>
      <c r="Q76" s="1">
        <v>2.8400000000000001E-37</v>
      </c>
      <c r="S76" s="7" t="e">
        <f t="shared" si="2"/>
        <v>#N/A</v>
      </c>
      <c r="U76" s="86">
        <v>74</v>
      </c>
      <c r="V76" s="74" t="s">
        <v>2199</v>
      </c>
      <c r="W76" s="74" t="s">
        <v>1418</v>
      </c>
      <c r="X76" s="87" t="s">
        <v>2278</v>
      </c>
      <c r="Y76" s="84">
        <v>3.4034259809999998</v>
      </c>
      <c r="Z76" s="46">
        <v>-2.9483221770000001</v>
      </c>
      <c r="AA76" s="47">
        <v>1.084268666</v>
      </c>
      <c r="AB76" s="47">
        <v>-2.7191804660000001</v>
      </c>
      <c r="AC76" s="47">
        <v>6.5443890000000003E-3</v>
      </c>
      <c r="AD76" s="80">
        <v>1.8594639999999999E-2</v>
      </c>
      <c r="AE76" s="45">
        <v>3.4034259809999998</v>
      </c>
      <c r="AF76" s="46">
        <v>-3.7497972320000001</v>
      </c>
      <c r="AG76" s="47">
        <v>1.2342105379999999</v>
      </c>
      <c r="AH76" s="47">
        <v>-3.038215213</v>
      </c>
      <c r="AI76" s="47">
        <v>2.3798389999999999E-3</v>
      </c>
      <c r="AJ76" s="80">
        <v>6.8730869999999999E-3</v>
      </c>
      <c r="AK76" s="20"/>
      <c r="AL76" s="37"/>
      <c r="AM76" s="37"/>
      <c r="AN76" s="20"/>
      <c r="AO76" s="125"/>
      <c r="AP76" s="126"/>
    </row>
    <row r="77" spans="2:42" x14ac:dyDescent="0.2">
      <c r="B77" t="s">
        <v>1435</v>
      </c>
      <c r="C77">
        <v>128.84101290000001</v>
      </c>
      <c r="D77">
        <v>-3.8716281019999998</v>
      </c>
      <c r="E77">
        <v>0.198345094</v>
      </c>
      <c r="F77">
        <v>-19.51965654</v>
      </c>
      <c r="G77" s="1">
        <v>7.4700000000000004E-85</v>
      </c>
      <c r="H77" s="1">
        <v>3.8099999999999999E-83</v>
      </c>
      <c r="K77" t="s">
        <v>1619</v>
      </c>
      <c r="L77">
        <v>46.100155890000003</v>
      </c>
      <c r="M77">
        <v>-3.283586122</v>
      </c>
      <c r="N77">
        <v>0.345124086</v>
      </c>
      <c r="O77">
        <v>-9.5142189629999994</v>
      </c>
      <c r="P77" s="1">
        <v>1.83E-21</v>
      </c>
      <c r="Q77" s="1">
        <v>2.7400000000000001E-20</v>
      </c>
      <c r="S77" s="7" t="str">
        <f t="shared" si="2"/>
        <v>Y40C5A.4</v>
      </c>
      <c r="U77" s="86">
        <v>75</v>
      </c>
      <c r="V77" s="74" t="s">
        <v>2222</v>
      </c>
      <c r="W77" s="74" t="s">
        <v>2279</v>
      </c>
      <c r="X77" s="87" t="s">
        <v>2280</v>
      </c>
      <c r="Y77" s="84">
        <v>2162.1269339999999</v>
      </c>
      <c r="Z77" s="46">
        <v>-2.9421203189999998</v>
      </c>
      <c r="AA77" s="47">
        <v>5.8698968999999997E-2</v>
      </c>
      <c r="AB77" s="47">
        <v>-50.122180350000001</v>
      </c>
      <c r="AC77" s="47">
        <v>0</v>
      </c>
      <c r="AD77" s="80">
        <v>0</v>
      </c>
      <c r="AE77" s="45">
        <v>2162.1269339999999</v>
      </c>
      <c r="AF77" s="46">
        <v>-2.1899177729999999</v>
      </c>
      <c r="AG77" s="47">
        <v>5.4184379999999997E-2</v>
      </c>
      <c r="AH77" s="47">
        <v>-40.416034840000002</v>
      </c>
      <c r="AI77" s="47">
        <v>0</v>
      </c>
      <c r="AJ77" s="80">
        <v>0</v>
      </c>
      <c r="AK77" s="20"/>
      <c r="AL77" s="37"/>
      <c r="AM77" s="37"/>
      <c r="AN77" s="119"/>
      <c r="AO77" s="125"/>
      <c r="AP77" s="126"/>
    </row>
    <row r="78" spans="2:42" x14ac:dyDescent="0.2">
      <c r="B78" t="s">
        <v>1621</v>
      </c>
      <c r="C78">
        <v>3.8573933829999998</v>
      </c>
      <c r="D78">
        <v>-3.8346005430000001</v>
      </c>
      <c r="E78">
        <v>1.234490914</v>
      </c>
      <c r="F78">
        <v>-3.1062201429999998</v>
      </c>
      <c r="G78">
        <v>1.8949559999999999E-3</v>
      </c>
      <c r="H78">
        <v>5.5911579999999997E-3</v>
      </c>
      <c r="K78" t="s">
        <v>1622</v>
      </c>
      <c r="L78">
        <v>10.45853505</v>
      </c>
      <c r="M78">
        <v>-3.2769622680000001</v>
      </c>
      <c r="N78">
        <v>0.64140713100000002</v>
      </c>
      <c r="O78">
        <v>-5.1090206389999997</v>
      </c>
      <c r="P78" s="1">
        <v>3.2399999999999999E-7</v>
      </c>
      <c r="Q78" s="1">
        <v>1.99E-6</v>
      </c>
      <c r="S78" s="7" t="str">
        <f t="shared" si="2"/>
        <v>C33D12.1;ceh-31</v>
      </c>
      <c r="U78" s="86">
        <v>76</v>
      </c>
      <c r="V78" s="74" t="s">
        <v>1648</v>
      </c>
      <c r="W78" s="74" t="s">
        <v>2281</v>
      </c>
      <c r="X78" s="87" t="s">
        <v>1648</v>
      </c>
      <c r="Y78" s="84">
        <v>6.4291583970000001</v>
      </c>
      <c r="Z78" s="46">
        <v>-2.9285756369999998</v>
      </c>
      <c r="AA78" s="47">
        <v>0.77522059700000001</v>
      </c>
      <c r="AB78" s="47">
        <v>-3.7777319770000002</v>
      </c>
      <c r="AC78" s="47">
        <v>1.5826300000000001E-4</v>
      </c>
      <c r="AD78" s="80">
        <v>6.5709999999999998E-4</v>
      </c>
      <c r="AE78" s="45">
        <v>6.4291583970000001</v>
      </c>
      <c r="AF78" s="46">
        <v>-3.1675322189999999</v>
      </c>
      <c r="AG78" s="47">
        <v>0.77851892300000003</v>
      </c>
      <c r="AH78" s="47">
        <v>-4.0686643880000002</v>
      </c>
      <c r="AI78" s="48">
        <v>4.7299999999999998E-5</v>
      </c>
      <c r="AJ78" s="80">
        <v>1.8498599999999999E-4</v>
      </c>
      <c r="AK78" s="20"/>
      <c r="AL78" s="37"/>
      <c r="AM78" s="37"/>
      <c r="AN78" s="20"/>
      <c r="AO78" s="125"/>
      <c r="AP78" s="126"/>
    </row>
    <row r="79" spans="2:42" x14ac:dyDescent="0.2">
      <c r="B79" t="s">
        <v>1440</v>
      </c>
      <c r="C79">
        <v>21.086745329999999</v>
      </c>
      <c r="D79">
        <v>-3.825002301</v>
      </c>
      <c r="E79">
        <v>0.49200175699999998</v>
      </c>
      <c r="F79">
        <v>-7.7743671519999999</v>
      </c>
      <c r="G79" s="1">
        <v>7.5799999999999993E-15</v>
      </c>
      <c r="H79" s="1">
        <v>7.1999999999999996E-14</v>
      </c>
      <c r="K79" t="s">
        <v>1626</v>
      </c>
      <c r="L79">
        <v>37.189969150000003</v>
      </c>
      <c r="M79">
        <v>-3.2724840830000002</v>
      </c>
      <c r="N79">
        <v>0.37313984900000002</v>
      </c>
      <c r="O79">
        <v>-8.7701275939999999</v>
      </c>
      <c r="P79" s="1">
        <v>1.7800000000000002E-18</v>
      </c>
      <c r="Q79" s="1">
        <v>2.3600000000000001E-17</v>
      </c>
      <c r="S79" s="7" t="e">
        <f t="shared" si="2"/>
        <v>#N/A</v>
      </c>
      <c r="U79" s="86">
        <v>77</v>
      </c>
      <c r="V79" s="74" t="s">
        <v>1665</v>
      </c>
      <c r="W79" s="74" t="s">
        <v>2282</v>
      </c>
      <c r="X79" s="87" t="s">
        <v>1665</v>
      </c>
      <c r="Y79" s="84">
        <v>15.73313432</v>
      </c>
      <c r="Z79" s="46">
        <v>-2.9160892020000002</v>
      </c>
      <c r="AA79" s="47">
        <v>0.50026636499999999</v>
      </c>
      <c r="AB79" s="47">
        <v>-5.8290730770000003</v>
      </c>
      <c r="AC79" s="48">
        <v>5.5700000000000004E-9</v>
      </c>
      <c r="AD79" s="79">
        <v>4.0900000000000002E-8</v>
      </c>
      <c r="AE79" s="45">
        <v>15.73313432</v>
      </c>
      <c r="AF79" s="46">
        <v>-3.1250856260000002</v>
      </c>
      <c r="AG79" s="47">
        <v>0.499441001</v>
      </c>
      <c r="AH79" s="47">
        <v>-6.2571667529999999</v>
      </c>
      <c r="AI79" s="48">
        <v>3.9199999999999999E-10</v>
      </c>
      <c r="AJ79" s="79">
        <v>2.6700000000000001E-9</v>
      </c>
      <c r="AK79" s="20"/>
      <c r="AL79" s="37"/>
      <c r="AM79" s="37"/>
      <c r="AN79" s="119"/>
      <c r="AO79" s="125"/>
      <c r="AP79" s="126"/>
    </row>
    <row r="80" spans="2:42" x14ac:dyDescent="0.2">
      <c r="B80" t="s">
        <v>1448</v>
      </c>
      <c r="C80">
        <v>31.9236583</v>
      </c>
      <c r="D80">
        <v>-3.8203577179999999</v>
      </c>
      <c r="E80">
        <v>0.45080578700000001</v>
      </c>
      <c r="F80">
        <v>-8.4745090350000005</v>
      </c>
      <c r="G80" s="1">
        <v>2.3600000000000001E-17</v>
      </c>
      <c r="H80" s="1">
        <v>2.58E-16</v>
      </c>
      <c r="K80" t="s">
        <v>1630</v>
      </c>
      <c r="L80">
        <v>332.69729819999998</v>
      </c>
      <c r="M80">
        <v>-3.2659972110000002</v>
      </c>
      <c r="N80">
        <v>0.28032783700000002</v>
      </c>
      <c r="O80">
        <v>-11.650634650000001</v>
      </c>
      <c r="P80" s="1">
        <v>2.2800000000000002E-31</v>
      </c>
      <c r="Q80" s="1">
        <v>4.7700000000000003E-30</v>
      </c>
      <c r="S80" s="7" t="e">
        <f t="shared" si="2"/>
        <v>#N/A</v>
      </c>
      <c r="U80" s="86">
        <v>78</v>
      </c>
      <c r="V80" s="74" t="s">
        <v>1768</v>
      </c>
      <c r="W80" s="74" t="s">
        <v>2283</v>
      </c>
      <c r="X80" s="87" t="s">
        <v>1768</v>
      </c>
      <c r="Y80" s="84">
        <v>44.095395660000001</v>
      </c>
      <c r="Z80" s="46">
        <v>-2.9134589869999998</v>
      </c>
      <c r="AA80" s="47">
        <v>0.31322380100000002</v>
      </c>
      <c r="AB80" s="47">
        <v>-9.3015248980000003</v>
      </c>
      <c r="AC80" s="48">
        <v>1.3800000000000001E-20</v>
      </c>
      <c r="AD80" s="79">
        <v>1.9900000000000001E-19</v>
      </c>
      <c r="AE80" s="45">
        <v>44.095395660000001</v>
      </c>
      <c r="AF80" s="46">
        <v>-2.3602408129999999</v>
      </c>
      <c r="AG80" s="47">
        <v>0.271177426</v>
      </c>
      <c r="AH80" s="47">
        <v>-8.7036773089999997</v>
      </c>
      <c r="AI80" s="48">
        <v>3.2099999999999999E-18</v>
      </c>
      <c r="AJ80" s="79">
        <v>3.6599999999999999E-17</v>
      </c>
      <c r="AK80" s="20"/>
      <c r="AL80" s="37"/>
      <c r="AM80" s="37"/>
      <c r="AN80" s="119"/>
      <c r="AO80" s="125"/>
      <c r="AP80" s="126"/>
    </row>
    <row r="81" spans="2:42" x14ac:dyDescent="0.2">
      <c r="B81" t="s">
        <v>1633</v>
      </c>
      <c r="C81">
        <v>2.7224201610000001</v>
      </c>
      <c r="D81">
        <v>-3.8116277439999999</v>
      </c>
      <c r="E81">
        <v>1.4327093870000001</v>
      </c>
      <c r="F81">
        <v>-2.660433287</v>
      </c>
      <c r="G81">
        <v>7.8040189999999997E-3</v>
      </c>
      <c r="H81">
        <v>2.0107218999999999E-2</v>
      </c>
      <c r="K81" t="s">
        <v>1634</v>
      </c>
      <c r="L81">
        <v>11.189328509999999</v>
      </c>
      <c r="M81">
        <v>-3.244261984</v>
      </c>
      <c r="N81">
        <v>0.70744631700000005</v>
      </c>
      <c r="O81">
        <v>-4.585877268</v>
      </c>
      <c r="P81" s="1">
        <v>4.5199999999999999E-6</v>
      </c>
      <c r="Q81" s="1">
        <v>2.41E-5</v>
      </c>
      <c r="S81" s="7" t="str">
        <f t="shared" si="2"/>
        <v>Y38H8A.5</v>
      </c>
      <c r="U81" s="86">
        <v>79</v>
      </c>
      <c r="V81" s="74" t="s">
        <v>2213</v>
      </c>
      <c r="W81" s="74" t="s">
        <v>2284</v>
      </c>
      <c r="X81" s="87" t="s">
        <v>2285</v>
      </c>
      <c r="Y81" s="84">
        <v>210.10834990000001</v>
      </c>
      <c r="Z81" s="46">
        <v>-2.8833574880000001</v>
      </c>
      <c r="AA81" s="47">
        <v>0.152644522</v>
      </c>
      <c r="AB81" s="47">
        <v>-18.889361009999998</v>
      </c>
      <c r="AC81" s="48">
        <v>1.4000000000000001E-79</v>
      </c>
      <c r="AD81" s="79">
        <v>7.1900000000000001E-78</v>
      </c>
      <c r="AE81" s="45">
        <v>210.10834990000001</v>
      </c>
      <c r="AF81" s="46">
        <v>-3.0554158560000002</v>
      </c>
      <c r="AG81" s="47">
        <v>0.151552883</v>
      </c>
      <c r="AH81" s="47">
        <v>-20.160724049999999</v>
      </c>
      <c r="AI81" s="48">
        <v>2.1699999999999999E-90</v>
      </c>
      <c r="AJ81" s="79">
        <v>1.2200000000000001E-88</v>
      </c>
      <c r="AK81" s="20"/>
      <c r="AL81" s="37"/>
      <c r="AM81" s="37"/>
      <c r="AN81" s="119"/>
      <c r="AO81" s="125"/>
      <c r="AP81" s="126"/>
    </row>
    <row r="82" spans="2:42" x14ac:dyDescent="0.2">
      <c r="B82" t="s">
        <v>1638</v>
      </c>
      <c r="C82">
        <v>3.291797844</v>
      </c>
      <c r="D82">
        <v>-3.8089251069999999</v>
      </c>
      <c r="E82">
        <v>1.2231680069999999</v>
      </c>
      <c r="F82">
        <v>-3.1139835950000001</v>
      </c>
      <c r="G82">
        <v>1.8457980000000001E-3</v>
      </c>
      <c r="H82">
        <v>5.4576499999999997E-3</v>
      </c>
      <c r="K82" t="s">
        <v>23</v>
      </c>
      <c r="L82">
        <v>2446.5773330000002</v>
      </c>
      <c r="M82">
        <v>-3.2210022270000001</v>
      </c>
      <c r="N82">
        <v>6.7246523000000002E-2</v>
      </c>
      <c r="O82">
        <v>-47.898420530000003</v>
      </c>
      <c r="P82">
        <v>0</v>
      </c>
      <c r="Q82">
        <v>0</v>
      </c>
      <c r="S82" s="7" t="e">
        <f t="shared" si="2"/>
        <v>#N/A</v>
      </c>
      <c r="U82" s="86">
        <v>80</v>
      </c>
      <c r="V82" s="74" t="s">
        <v>38</v>
      </c>
      <c r="W82" s="74" t="s">
        <v>2286</v>
      </c>
      <c r="X82" s="87" t="s">
        <v>38</v>
      </c>
      <c r="Y82" s="84">
        <v>452.49638229999999</v>
      </c>
      <c r="Z82" s="46">
        <v>-2.8799726419999998</v>
      </c>
      <c r="AA82" s="47">
        <v>0.108356649</v>
      </c>
      <c r="AB82" s="47">
        <v>-26.578642510000002</v>
      </c>
      <c r="AC82" s="48">
        <v>1.2000000000000001E-155</v>
      </c>
      <c r="AD82" s="79">
        <v>1.31E-153</v>
      </c>
      <c r="AE82" s="45">
        <v>452.49638229999999</v>
      </c>
      <c r="AF82" s="46">
        <v>-3.4085501950000001</v>
      </c>
      <c r="AG82" s="47">
        <v>0.11525360799999999</v>
      </c>
      <c r="AH82" s="47">
        <v>-29.574346940000002</v>
      </c>
      <c r="AI82" s="48">
        <v>3.1899999999999998E-192</v>
      </c>
      <c r="AJ82" s="79">
        <v>4.9600000000000003E-190</v>
      </c>
      <c r="AK82" s="20"/>
      <c r="AL82" s="37"/>
      <c r="AM82" s="37"/>
      <c r="AN82" s="119"/>
      <c r="AO82" s="125"/>
      <c r="AP82" s="126"/>
    </row>
    <row r="83" spans="2:42" x14ac:dyDescent="0.2">
      <c r="B83" t="s">
        <v>1641</v>
      </c>
      <c r="C83">
        <v>2.3743695489999999</v>
      </c>
      <c r="D83">
        <v>-3.7820656590000001</v>
      </c>
      <c r="E83">
        <v>1.4642078249999999</v>
      </c>
      <c r="F83">
        <v>-2.583011505</v>
      </c>
      <c r="G83">
        <v>9.7942059999999997E-3</v>
      </c>
      <c r="H83">
        <v>2.4577857000000002E-2</v>
      </c>
      <c r="K83" t="s">
        <v>1585</v>
      </c>
      <c r="L83">
        <v>91.002840280000001</v>
      </c>
      <c r="M83">
        <v>-3.2205212169999999</v>
      </c>
      <c r="N83">
        <v>0.225326214</v>
      </c>
      <c r="O83">
        <v>-14.292705460000001</v>
      </c>
      <c r="P83" s="1">
        <v>2.4299999999999999E-46</v>
      </c>
      <c r="Q83" s="1">
        <v>7.0800000000000005E-45</v>
      </c>
      <c r="S83" s="7" t="str">
        <f t="shared" si="2"/>
        <v>F08F8.3;kap-1</v>
      </c>
      <c r="U83" s="86">
        <v>81</v>
      </c>
      <c r="V83" s="74" t="s">
        <v>1383</v>
      </c>
      <c r="W83" s="74" t="s">
        <v>1384</v>
      </c>
      <c r="X83" s="87" t="s">
        <v>1383</v>
      </c>
      <c r="Y83" s="84">
        <v>8.067177998</v>
      </c>
      <c r="Z83" s="46">
        <v>-2.868709586</v>
      </c>
      <c r="AA83" s="47">
        <v>0.66977799699999996</v>
      </c>
      <c r="AB83" s="47">
        <v>-4.2830752859999999</v>
      </c>
      <c r="AC83" s="48">
        <v>1.84E-5</v>
      </c>
      <c r="AD83" s="79">
        <v>9.0299999999999999E-5</v>
      </c>
      <c r="AE83" s="45">
        <v>8.067177998</v>
      </c>
      <c r="AF83" s="46">
        <v>-4.0716201349999999</v>
      </c>
      <c r="AG83" s="47">
        <v>0.84000060099999996</v>
      </c>
      <c r="AH83" s="47">
        <v>-4.8471633599999997</v>
      </c>
      <c r="AI83" s="48">
        <v>1.2500000000000001E-6</v>
      </c>
      <c r="AJ83" s="79">
        <v>5.9900000000000002E-6</v>
      </c>
      <c r="AK83" s="20"/>
      <c r="AL83" s="37"/>
      <c r="AM83" s="37"/>
      <c r="AN83" s="119"/>
      <c r="AO83" s="125"/>
      <c r="AP83" s="126"/>
    </row>
    <row r="84" spans="2:42" x14ac:dyDescent="0.2">
      <c r="B84" t="s">
        <v>1646</v>
      </c>
      <c r="C84">
        <v>1.488209071</v>
      </c>
      <c r="D84">
        <v>-3.7798070350000001</v>
      </c>
      <c r="E84">
        <v>1.591147487</v>
      </c>
      <c r="F84">
        <v>-2.3755227379999999</v>
      </c>
      <c r="G84">
        <v>1.7524113000000001E-2</v>
      </c>
      <c r="H84">
        <v>4.0965331000000001E-2</v>
      </c>
      <c r="K84" t="s">
        <v>1647</v>
      </c>
      <c r="L84">
        <v>98.600751979999998</v>
      </c>
      <c r="M84">
        <v>-3.2149353340000002</v>
      </c>
      <c r="N84">
        <v>0.222719008</v>
      </c>
      <c r="O84">
        <v>-14.43493915</v>
      </c>
      <c r="P84" s="1">
        <v>3.1200000000000002E-47</v>
      </c>
      <c r="Q84" s="1">
        <v>9.2900000000000002E-46</v>
      </c>
      <c r="S84" s="7" t="str">
        <f t="shared" si="2"/>
        <v>Y47A7.2</v>
      </c>
      <c r="U84" s="86">
        <v>82</v>
      </c>
      <c r="V84" s="74" t="s">
        <v>7</v>
      </c>
      <c r="W84" s="74" t="s">
        <v>2287</v>
      </c>
      <c r="X84" s="87" t="s">
        <v>7</v>
      </c>
      <c r="Y84" s="84">
        <v>1017.816743</v>
      </c>
      <c r="Z84" s="46">
        <v>-2.8654887850000001</v>
      </c>
      <c r="AA84" s="47">
        <v>7.6207198000000004E-2</v>
      </c>
      <c r="AB84" s="47">
        <v>-37.601288050000001</v>
      </c>
      <c r="AC84" s="47">
        <v>0</v>
      </c>
      <c r="AD84" s="80">
        <v>0</v>
      </c>
      <c r="AE84" s="45">
        <v>1017.816743</v>
      </c>
      <c r="AF84" s="46">
        <v>-3.6274047559999998</v>
      </c>
      <c r="AG84" s="47">
        <v>8.3857117999999994E-2</v>
      </c>
      <c r="AH84" s="47">
        <v>-43.25696903</v>
      </c>
      <c r="AI84" s="47">
        <v>0</v>
      </c>
      <c r="AJ84" s="80">
        <v>0</v>
      </c>
      <c r="AK84" s="20"/>
      <c r="AL84" s="37"/>
      <c r="AM84" s="37"/>
      <c r="AN84" s="119"/>
      <c r="AO84" s="125"/>
      <c r="AP84" s="126"/>
    </row>
    <row r="85" spans="2:42" x14ac:dyDescent="0.2">
      <c r="B85" t="s">
        <v>1454</v>
      </c>
      <c r="C85">
        <v>512.69622649999997</v>
      </c>
      <c r="D85">
        <v>-3.7700077740000002</v>
      </c>
      <c r="E85">
        <v>0.12723269200000001</v>
      </c>
      <c r="F85">
        <v>-29.630810319999998</v>
      </c>
      <c r="G85" s="1">
        <v>5.9900000000000005E-193</v>
      </c>
      <c r="H85" s="1">
        <v>9.3899999999999994E-191</v>
      </c>
      <c r="K85" t="s">
        <v>1652</v>
      </c>
      <c r="L85">
        <v>103.6716785</v>
      </c>
      <c r="M85">
        <v>-3.1978154390000002</v>
      </c>
      <c r="N85">
        <v>0.21421933600000001</v>
      </c>
      <c r="O85">
        <v>-14.9277628</v>
      </c>
      <c r="P85" s="1">
        <v>2.17E-50</v>
      </c>
      <c r="Q85" s="1">
        <v>6.8599999999999994E-49</v>
      </c>
      <c r="S85" s="7" t="str">
        <f t="shared" si="2"/>
        <v>F32A7.3;eva-1</v>
      </c>
      <c r="U85" s="86">
        <v>83</v>
      </c>
      <c r="V85" s="74" t="s">
        <v>1544</v>
      </c>
      <c r="W85" s="74" t="s">
        <v>1195</v>
      </c>
      <c r="X85" s="87" t="s">
        <v>2288</v>
      </c>
      <c r="Y85" s="84">
        <v>29.745326030000001</v>
      </c>
      <c r="Z85" s="46">
        <v>-2.8648864710000002</v>
      </c>
      <c r="AA85" s="47">
        <v>0.37291169499999999</v>
      </c>
      <c r="AB85" s="47">
        <v>-7.6824795479999999</v>
      </c>
      <c r="AC85" s="48">
        <v>1.5600000000000001E-14</v>
      </c>
      <c r="AD85" s="79">
        <v>1.67E-13</v>
      </c>
      <c r="AE85" s="45">
        <v>29.745326030000001</v>
      </c>
      <c r="AF85" s="46">
        <v>-3.250527275</v>
      </c>
      <c r="AG85" s="47">
        <v>0.38597680000000001</v>
      </c>
      <c r="AH85" s="47">
        <v>-8.4215612810000007</v>
      </c>
      <c r="AI85" s="48">
        <v>3.7100000000000001E-17</v>
      </c>
      <c r="AJ85" s="79">
        <v>4.0200000000000002E-16</v>
      </c>
      <c r="AK85" s="20"/>
      <c r="AL85" s="37"/>
      <c r="AM85" s="37"/>
      <c r="AN85" s="119"/>
      <c r="AO85" s="125"/>
      <c r="AP85" s="126"/>
    </row>
    <row r="86" spans="2:42" x14ac:dyDescent="0.2">
      <c r="B86" t="s">
        <v>1324</v>
      </c>
      <c r="C86">
        <v>135.22397580000001</v>
      </c>
      <c r="D86">
        <v>-3.7647419339999999</v>
      </c>
      <c r="E86">
        <v>0.21572406199999999</v>
      </c>
      <c r="F86">
        <v>-17.451655160000001</v>
      </c>
      <c r="G86" s="1">
        <v>3.3400000000000001E-68</v>
      </c>
      <c r="H86" s="1">
        <v>1.3300000000000001E-66</v>
      </c>
      <c r="K86" t="s">
        <v>1656</v>
      </c>
      <c r="L86">
        <v>16.28466023</v>
      </c>
      <c r="M86">
        <v>-3.1778607910000001</v>
      </c>
      <c r="N86">
        <v>0.54481057399999999</v>
      </c>
      <c r="O86">
        <v>-5.8329646000000004</v>
      </c>
      <c r="P86" s="1">
        <v>5.45E-9</v>
      </c>
      <c r="Q86" s="1">
        <v>4.0000000000000001E-8</v>
      </c>
      <c r="S86" s="7" t="e">
        <f t="shared" si="2"/>
        <v>#N/A</v>
      </c>
      <c r="U86" s="86">
        <v>84</v>
      </c>
      <c r="V86" s="74" t="s">
        <v>1796</v>
      </c>
      <c r="W86" s="74" t="s">
        <v>2289</v>
      </c>
      <c r="X86" s="87" t="s">
        <v>1796</v>
      </c>
      <c r="Y86" s="84">
        <v>21.096883089999999</v>
      </c>
      <c r="Z86" s="46">
        <v>-2.8632759650000001</v>
      </c>
      <c r="AA86" s="47">
        <v>0.45012723300000002</v>
      </c>
      <c r="AB86" s="47">
        <v>-6.3610369520000001</v>
      </c>
      <c r="AC86" s="48">
        <v>2.0000000000000001E-10</v>
      </c>
      <c r="AD86" s="79">
        <v>1.6600000000000001E-9</v>
      </c>
      <c r="AE86" s="45">
        <v>21.096883089999999</v>
      </c>
      <c r="AF86" s="46">
        <v>-2.2201445419999999</v>
      </c>
      <c r="AG86" s="47">
        <v>0.38430864599999998</v>
      </c>
      <c r="AH86" s="47">
        <v>-5.7769830730000002</v>
      </c>
      <c r="AI86" s="48">
        <v>7.61E-9</v>
      </c>
      <c r="AJ86" s="79">
        <v>4.6199999999999997E-8</v>
      </c>
      <c r="AK86" s="20"/>
      <c r="AL86" s="37"/>
      <c r="AM86" s="37"/>
      <c r="AN86" s="20"/>
      <c r="AO86" s="125"/>
      <c r="AP86" s="126"/>
    </row>
    <row r="87" spans="2:42" x14ac:dyDescent="0.2">
      <c r="B87" t="s">
        <v>1467</v>
      </c>
      <c r="C87">
        <v>3.4034259809999998</v>
      </c>
      <c r="D87">
        <v>-3.7497972320000001</v>
      </c>
      <c r="E87">
        <v>1.2342105379999999</v>
      </c>
      <c r="F87">
        <v>-3.038215213</v>
      </c>
      <c r="G87">
        <v>2.3798389999999999E-3</v>
      </c>
      <c r="H87">
        <v>6.8730869999999999E-3</v>
      </c>
      <c r="K87" t="s">
        <v>1659</v>
      </c>
      <c r="L87">
        <v>481.63658600000002</v>
      </c>
      <c r="M87">
        <v>-3.174647292</v>
      </c>
      <c r="N87">
        <v>0.140075964</v>
      </c>
      <c r="O87">
        <v>-22.663754740000002</v>
      </c>
      <c r="P87" s="1">
        <v>1.02E-113</v>
      </c>
      <c r="Q87" s="1">
        <v>7.6999999999999996E-112</v>
      </c>
      <c r="S87" s="7" t="e">
        <f t="shared" si="2"/>
        <v>#N/A</v>
      </c>
      <c r="U87" s="86">
        <v>85</v>
      </c>
      <c r="V87" s="74" t="s">
        <v>2198</v>
      </c>
      <c r="W87" s="74" t="s">
        <v>1428</v>
      </c>
      <c r="X87" s="87" t="s">
        <v>1429</v>
      </c>
      <c r="Y87" s="84">
        <v>61.13465231</v>
      </c>
      <c r="Z87" s="46">
        <v>-2.8602445680000002</v>
      </c>
      <c r="AA87" s="47">
        <v>0.26388353799999997</v>
      </c>
      <c r="AB87" s="47">
        <v>-10.8390413</v>
      </c>
      <c r="AC87" s="48">
        <v>2.2500000000000001E-27</v>
      </c>
      <c r="AD87" s="79">
        <v>4.1499999999999997E-26</v>
      </c>
      <c r="AE87" s="45">
        <v>61.13465231</v>
      </c>
      <c r="AF87" s="46">
        <v>-3.8864953569999998</v>
      </c>
      <c r="AG87" s="47">
        <v>0.31092957399999999</v>
      </c>
      <c r="AH87" s="47">
        <v>-12.49960018</v>
      </c>
      <c r="AI87" s="48">
        <v>7.4999999999999997E-36</v>
      </c>
      <c r="AJ87" s="79">
        <v>1.6E-34</v>
      </c>
      <c r="AK87" s="20"/>
      <c r="AL87" s="37"/>
      <c r="AM87" s="37"/>
      <c r="AN87" s="119"/>
      <c r="AO87" s="125"/>
      <c r="AP87" s="126"/>
    </row>
    <row r="88" spans="2:42" x14ac:dyDescent="0.2">
      <c r="B88" t="s">
        <v>1663</v>
      </c>
      <c r="C88">
        <v>162.9472159</v>
      </c>
      <c r="D88">
        <v>-3.743994389</v>
      </c>
      <c r="E88">
        <v>0.20855985399999999</v>
      </c>
      <c r="F88">
        <v>-17.951654229999999</v>
      </c>
      <c r="G88" s="1">
        <v>4.6600000000000005E-72</v>
      </c>
      <c r="H88" s="1">
        <v>1.9800000000000001E-70</v>
      </c>
      <c r="K88" t="s">
        <v>1664</v>
      </c>
      <c r="L88">
        <v>3.8911832350000002</v>
      </c>
      <c r="M88">
        <v>-3.1722174129999998</v>
      </c>
      <c r="N88">
        <v>1.078883756</v>
      </c>
      <c r="O88">
        <v>-2.9402772960000001</v>
      </c>
      <c r="P88">
        <v>3.2791859999999999E-3</v>
      </c>
      <c r="Q88">
        <v>1.0126174E-2</v>
      </c>
      <c r="S88" s="7" t="str">
        <f t="shared" si="2"/>
        <v>F48F5.3</v>
      </c>
      <c r="U88" s="86">
        <v>86</v>
      </c>
      <c r="V88" s="74" t="s">
        <v>36</v>
      </c>
      <c r="W88" s="74" t="s">
        <v>1269</v>
      </c>
      <c r="X88" s="87" t="s">
        <v>36</v>
      </c>
      <c r="Y88" s="84">
        <v>243.07702839999999</v>
      </c>
      <c r="Z88" s="46">
        <v>-2.8447509389999999</v>
      </c>
      <c r="AA88" s="47">
        <v>0.12990035799999999</v>
      </c>
      <c r="AB88" s="47">
        <v>-21.899485039999998</v>
      </c>
      <c r="AC88" s="48">
        <v>2.6300000000000002E-106</v>
      </c>
      <c r="AD88" s="79">
        <v>1.8299999999999999E-104</v>
      </c>
      <c r="AE88" s="45">
        <v>243.07702839999999</v>
      </c>
      <c r="AF88" s="46">
        <v>-3.0748930940000001</v>
      </c>
      <c r="AG88" s="47">
        <v>0.13019175799999999</v>
      </c>
      <c r="AH88" s="47">
        <v>-23.618185449999999</v>
      </c>
      <c r="AI88" s="48">
        <v>2.5100000000000001E-123</v>
      </c>
      <c r="AJ88" s="79">
        <v>2.0600000000000002E-121</v>
      </c>
      <c r="AK88" s="20"/>
      <c r="AL88" s="37"/>
      <c r="AM88" s="37"/>
      <c r="AN88" s="119"/>
      <c r="AO88" s="125"/>
      <c r="AP88" s="126"/>
    </row>
    <row r="89" spans="2:42" x14ac:dyDescent="0.2">
      <c r="B89" t="s">
        <v>1668</v>
      </c>
      <c r="C89">
        <v>1.5237037470000001</v>
      </c>
      <c r="D89">
        <v>-3.7032301639999998</v>
      </c>
      <c r="E89">
        <v>1.542025202</v>
      </c>
      <c r="F89">
        <v>-2.4015367319999998</v>
      </c>
      <c r="G89">
        <v>1.632637E-2</v>
      </c>
      <c r="H89">
        <v>3.8541541999999998E-2</v>
      </c>
      <c r="K89" t="s">
        <v>1669</v>
      </c>
      <c r="L89">
        <v>4.6402511149999999</v>
      </c>
      <c r="M89">
        <v>-3.1704020669999999</v>
      </c>
      <c r="N89">
        <v>1.2015634879999999</v>
      </c>
      <c r="O89">
        <v>-2.6385639209999998</v>
      </c>
      <c r="P89">
        <v>8.3257999999999995E-3</v>
      </c>
      <c r="Q89">
        <v>2.2950339E-2</v>
      </c>
      <c r="S89" s="7" t="e">
        <f t="shared" si="2"/>
        <v>#N/A</v>
      </c>
      <c r="U89" s="86">
        <v>87</v>
      </c>
      <c r="V89" s="74" t="s">
        <v>1649</v>
      </c>
      <c r="W89" s="74" t="s">
        <v>2290</v>
      </c>
      <c r="X89" s="87" t="s">
        <v>2291</v>
      </c>
      <c r="Y89" s="84">
        <v>22.567662139999999</v>
      </c>
      <c r="Z89" s="46">
        <v>-2.8401222709999998</v>
      </c>
      <c r="AA89" s="47">
        <v>0.51859523500000004</v>
      </c>
      <c r="AB89" s="47">
        <v>-5.4765683919999999</v>
      </c>
      <c r="AC89" s="48">
        <v>4.3399999999999998E-8</v>
      </c>
      <c r="AD89" s="79">
        <v>2.9499999999999998E-7</v>
      </c>
      <c r="AE89" s="45">
        <v>22.567662139999999</v>
      </c>
      <c r="AF89" s="46">
        <v>-3.1936416840000001</v>
      </c>
      <c r="AG89" s="47">
        <v>0.53642974799999998</v>
      </c>
      <c r="AH89" s="47">
        <v>-5.9535133839999999</v>
      </c>
      <c r="AI89" s="48">
        <v>2.6200000000000001E-9</v>
      </c>
      <c r="AJ89" s="79">
        <v>1.66E-8</v>
      </c>
      <c r="AK89" s="20"/>
      <c r="AL89" s="37"/>
      <c r="AM89" s="37"/>
      <c r="AN89" s="119"/>
      <c r="AO89" s="125"/>
      <c r="AP89" s="126"/>
    </row>
    <row r="90" spans="2:42" x14ac:dyDescent="0.2">
      <c r="B90" t="s">
        <v>1472</v>
      </c>
      <c r="C90">
        <v>794.33096320000004</v>
      </c>
      <c r="D90">
        <v>-3.6944743529999999</v>
      </c>
      <c r="E90">
        <v>9.7140659000000004E-2</v>
      </c>
      <c r="F90">
        <v>-38.03221439</v>
      </c>
      <c r="G90">
        <v>0</v>
      </c>
      <c r="H90">
        <v>0</v>
      </c>
      <c r="K90" t="s">
        <v>24</v>
      </c>
      <c r="L90">
        <v>579.74417559999995</v>
      </c>
      <c r="M90">
        <v>-3.1693540480000002</v>
      </c>
      <c r="N90">
        <v>0.10473711300000001</v>
      </c>
      <c r="O90">
        <v>-30.260085920000002</v>
      </c>
      <c r="P90" s="1">
        <v>3.8400000000000001E-201</v>
      </c>
      <c r="Q90" s="1">
        <v>6.2499999999999999E-199</v>
      </c>
      <c r="S90" s="7" t="str">
        <f t="shared" si="2"/>
        <v>Y48G1C.5</v>
      </c>
      <c r="U90" s="86">
        <v>88</v>
      </c>
      <c r="V90" s="74" t="s">
        <v>13</v>
      </c>
      <c r="W90" s="74" t="s">
        <v>1332</v>
      </c>
      <c r="X90" s="87" t="s">
        <v>13</v>
      </c>
      <c r="Y90" s="84">
        <v>670.14128129999995</v>
      </c>
      <c r="Z90" s="46">
        <v>-2.830705037</v>
      </c>
      <c r="AA90" s="47">
        <v>8.6519094000000005E-2</v>
      </c>
      <c r="AB90" s="47">
        <v>-32.717691500000001</v>
      </c>
      <c r="AC90" s="48">
        <v>8.7500000000000003E-235</v>
      </c>
      <c r="AD90" s="79">
        <v>1.9199999999999999E-232</v>
      </c>
      <c r="AE90" s="45">
        <v>670.14128129999995</v>
      </c>
      <c r="AF90" s="46">
        <v>-4.4298824589999999</v>
      </c>
      <c r="AG90" s="47">
        <v>0.10734629399999999</v>
      </c>
      <c r="AH90" s="47">
        <v>-41.267213650000002</v>
      </c>
      <c r="AI90" s="47">
        <v>0</v>
      </c>
      <c r="AJ90" s="80">
        <v>0</v>
      </c>
      <c r="AK90" s="20"/>
      <c r="AL90" s="37"/>
      <c r="AM90" s="37"/>
      <c r="AN90" s="119"/>
      <c r="AO90" s="125"/>
      <c r="AP90" s="126"/>
    </row>
    <row r="91" spans="2:42" x14ac:dyDescent="0.2">
      <c r="B91" t="s">
        <v>1479</v>
      </c>
      <c r="C91">
        <v>99.926302800000002</v>
      </c>
      <c r="D91">
        <v>-3.6657647679999998</v>
      </c>
      <c r="E91">
        <v>0.29998672500000001</v>
      </c>
      <c r="F91">
        <v>-12.219756629999999</v>
      </c>
      <c r="G91" s="1">
        <v>2.44E-34</v>
      </c>
      <c r="H91" s="1">
        <v>4.9900000000000003E-33</v>
      </c>
      <c r="K91" t="s">
        <v>1676</v>
      </c>
      <c r="L91">
        <v>35.29126625</v>
      </c>
      <c r="M91">
        <v>-3.1542344390000001</v>
      </c>
      <c r="N91">
        <v>0.44907329299999998</v>
      </c>
      <c r="O91">
        <v>-7.0238744789999998</v>
      </c>
      <c r="P91" s="1">
        <v>2.1600000000000001E-12</v>
      </c>
      <c r="Q91" s="1">
        <v>2.05E-11</v>
      </c>
      <c r="S91" s="7" t="e">
        <f t="shared" si="2"/>
        <v>#N/A</v>
      </c>
      <c r="U91" s="86">
        <v>89</v>
      </c>
      <c r="V91" s="74" t="s">
        <v>2186</v>
      </c>
      <c r="W91" s="74" t="s">
        <v>1204</v>
      </c>
      <c r="X91" s="87" t="s">
        <v>1205</v>
      </c>
      <c r="Y91" s="84">
        <v>330.5416457</v>
      </c>
      <c r="Z91" s="46">
        <v>-2.8036019699999999</v>
      </c>
      <c r="AA91" s="47">
        <v>0.11604128</v>
      </c>
      <c r="AB91" s="47">
        <v>-24.160384740000001</v>
      </c>
      <c r="AC91" s="48">
        <v>5.8100000000000004E-129</v>
      </c>
      <c r="AD91" s="79">
        <v>4.9000000000000001E-127</v>
      </c>
      <c r="AE91" s="45">
        <v>330.5416457</v>
      </c>
      <c r="AF91" s="46">
        <v>-5.8365208319999997</v>
      </c>
      <c r="AG91" s="47">
        <v>0.20565834899999999</v>
      </c>
      <c r="AH91" s="47">
        <v>-28.379693100000001</v>
      </c>
      <c r="AI91" s="48">
        <v>3.5999999999999998E-177</v>
      </c>
      <c r="AJ91" s="79">
        <v>5.1600000000000004E-175</v>
      </c>
      <c r="AK91" s="20"/>
      <c r="AL91" s="37"/>
      <c r="AM91" s="37"/>
      <c r="AN91" s="119"/>
      <c r="AO91" s="125"/>
      <c r="AP91" s="126"/>
    </row>
    <row r="92" spans="2:42" x14ac:dyDescent="0.2">
      <c r="B92" t="s">
        <v>1390</v>
      </c>
      <c r="C92">
        <v>273.44214890000001</v>
      </c>
      <c r="D92">
        <v>-3.6537606739999999</v>
      </c>
      <c r="E92">
        <v>0.14154001299999999</v>
      </c>
      <c r="F92">
        <v>-25.814330550000001</v>
      </c>
      <c r="G92" s="1">
        <v>6.1199999999999996E-147</v>
      </c>
      <c r="H92" s="1">
        <v>6.5000000000000002E-145</v>
      </c>
      <c r="K92" t="s">
        <v>1680</v>
      </c>
      <c r="L92">
        <v>6.2442696279999996</v>
      </c>
      <c r="M92">
        <v>-3.1499071810000001</v>
      </c>
      <c r="N92">
        <v>1.1702464930000001</v>
      </c>
      <c r="O92">
        <v>-2.691661286</v>
      </c>
      <c r="P92">
        <v>7.1097110000000003E-3</v>
      </c>
      <c r="Q92">
        <v>2.0007916000000001E-2</v>
      </c>
      <c r="S92" s="7" t="e">
        <f t="shared" si="2"/>
        <v>#N/A</v>
      </c>
      <c r="U92" s="86">
        <v>90</v>
      </c>
      <c r="V92" s="74" t="s">
        <v>32</v>
      </c>
      <c r="W92" s="74" t="s">
        <v>1720</v>
      </c>
      <c r="X92" s="87" t="s">
        <v>32</v>
      </c>
      <c r="Y92" s="84">
        <v>125.914624</v>
      </c>
      <c r="Z92" s="46">
        <v>-2.7831733430000001</v>
      </c>
      <c r="AA92" s="47">
        <v>0.182272031</v>
      </c>
      <c r="AB92" s="47">
        <v>-15.26933854</v>
      </c>
      <c r="AC92" s="48">
        <v>1.22E-52</v>
      </c>
      <c r="AD92" s="79">
        <v>4.1200000000000002E-51</v>
      </c>
      <c r="AE92" s="45">
        <v>125.914624</v>
      </c>
      <c r="AF92" s="46">
        <v>-2.9653946649999998</v>
      </c>
      <c r="AG92" s="47">
        <v>0.18120087900000001</v>
      </c>
      <c r="AH92" s="47">
        <v>-16.365233289999999</v>
      </c>
      <c r="AI92" s="48">
        <v>3.3899999999999999E-60</v>
      </c>
      <c r="AJ92" s="79">
        <v>1.2E-58</v>
      </c>
      <c r="AK92" s="20"/>
      <c r="AL92" s="37"/>
      <c r="AM92" s="37"/>
      <c r="AN92" s="119"/>
      <c r="AO92" s="125"/>
      <c r="AP92" s="126"/>
    </row>
    <row r="93" spans="2:42" x14ac:dyDescent="0.2">
      <c r="B93" t="s">
        <v>25</v>
      </c>
      <c r="C93">
        <v>1156.5625930000001</v>
      </c>
      <c r="D93">
        <v>-3.6421580549999999</v>
      </c>
      <c r="E93">
        <v>9.4953248000000004E-2</v>
      </c>
      <c r="F93">
        <v>-38.357382530000002</v>
      </c>
      <c r="G93">
        <v>0</v>
      </c>
      <c r="H93">
        <v>0</v>
      </c>
      <c r="K93" t="s">
        <v>1685</v>
      </c>
      <c r="L93">
        <v>4.4379258899999998</v>
      </c>
      <c r="M93">
        <v>-3.1407409390000001</v>
      </c>
      <c r="N93">
        <v>1.0199551490000001</v>
      </c>
      <c r="O93">
        <v>-3.079293184</v>
      </c>
      <c r="P93">
        <v>2.0749240000000001E-3</v>
      </c>
      <c r="Q93">
        <v>6.7519349999999997E-3</v>
      </c>
      <c r="S93" s="7" t="str">
        <f t="shared" si="2"/>
        <v>C54E4.3;gcy-37</v>
      </c>
      <c r="U93" s="86">
        <v>91</v>
      </c>
      <c r="V93" s="74" t="s">
        <v>30</v>
      </c>
      <c r="W93" s="74" t="s">
        <v>2292</v>
      </c>
      <c r="X93" s="87" t="s">
        <v>30</v>
      </c>
      <c r="Y93" s="84">
        <v>236.29625759999999</v>
      </c>
      <c r="Z93" s="46">
        <v>-2.7830762579999999</v>
      </c>
      <c r="AA93" s="47">
        <v>0.13546523899999999</v>
      </c>
      <c r="AB93" s="47">
        <v>-20.544578619999999</v>
      </c>
      <c r="AC93" s="48">
        <v>8.6100000000000004E-94</v>
      </c>
      <c r="AD93" s="79">
        <v>5.2699999999999999E-92</v>
      </c>
      <c r="AE93" s="45">
        <v>236.29625759999999</v>
      </c>
      <c r="AF93" s="46">
        <v>-3.120093765</v>
      </c>
      <c r="AG93" s="47">
        <v>0.13853090200000001</v>
      </c>
      <c r="AH93" s="47">
        <v>-22.522727549999999</v>
      </c>
      <c r="AI93" s="48">
        <v>2.4900000000000002E-112</v>
      </c>
      <c r="AJ93" s="79">
        <v>1.8200000000000001E-110</v>
      </c>
      <c r="AK93" s="20"/>
      <c r="AL93" s="37"/>
      <c r="AM93" s="37"/>
      <c r="AN93" s="20"/>
      <c r="AO93" s="125"/>
      <c r="AP93" s="126"/>
    </row>
    <row r="94" spans="2:42" x14ac:dyDescent="0.2">
      <c r="B94" t="s">
        <v>1490</v>
      </c>
      <c r="C94">
        <v>713.4232902</v>
      </c>
      <c r="D94">
        <v>-3.6411054520000001</v>
      </c>
      <c r="E94">
        <v>0.10585157100000001</v>
      </c>
      <c r="F94">
        <v>-34.398218280000002</v>
      </c>
      <c r="G94" s="1">
        <v>2.6799999999999998E-259</v>
      </c>
      <c r="H94" s="1">
        <v>7.0200000000000005E-257</v>
      </c>
      <c r="K94" t="s">
        <v>1688</v>
      </c>
      <c r="L94">
        <v>159.1952446</v>
      </c>
      <c r="M94">
        <v>-3.1325341089999998</v>
      </c>
      <c r="N94">
        <v>0.183931287</v>
      </c>
      <c r="O94">
        <v>-17.031001920000001</v>
      </c>
      <c r="P94" s="1">
        <v>4.8399999999999997E-65</v>
      </c>
      <c r="Q94" s="1">
        <v>2.0700000000000001E-63</v>
      </c>
      <c r="S94" s="7" t="str">
        <f t="shared" si="2"/>
        <v>C18B10.6</v>
      </c>
      <c r="U94" s="86">
        <v>92</v>
      </c>
      <c r="V94" s="74" t="s">
        <v>2216</v>
      </c>
      <c r="W94" s="74" t="s">
        <v>2293</v>
      </c>
      <c r="X94" s="87" t="s">
        <v>2294</v>
      </c>
      <c r="Y94" s="84">
        <v>69.344297800000007</v>
      </c>
      <c r="Z94" s="46">
        <v>-2.777483922</v>
      </c>
      <c r="AA94" s="47">
        <v>0.23687076200000001</v>
      </c>
      <c r="AB94" s="47">
        <v>-11.725735569999999</v>
      </c>
      <c r="AC94" s="48">
        <v>9.4100000000000002E-32</v>
      </c>
      <c r="AD94" s="79">
        <v>1.9899999999999999E-30</v>
      </c>
      <c r="AE94" s="45">
        <v>69.344297800000007</v>
      </c>
      <c r="AF94" s="46">
        <v>-2.8270901980000001</v>
      </c>
      <c r="AG94" s="47">
        <v>0.22953854700000001</v>
      </c>
      <c r="AH94" s="47">
        <v>-12.316407160000001</v>
      </c>
      <c r="AI94" s="48">
        <v>7.3899999999999995E-35</v>
      </c>
      <c r="AJ94" s="79">
        <v>1.54E-33</v>
      </c>
      <c r="AK94" s="20"/>
      <c r="AL94" s="37"/>
      <c r="AM94" s="37"/>
      <c r="AN94" s="119"/>
      <c r="AO94" s="125"/>
      <c r="AP94" s="126"/>
    </row>
    <row r="95" spans="2:42" x14ac:dyDescent="0.2">
      <c r="B95" t="s">
        <v>1691</v>
      </c>
      <c r="C95">
        <v>1.786417476</v>
      </c>
      <c r="D95">
        <v>-3.6380984970000001</v>
      </c>
      <c r="E95">
        <v>1.577427428</v>
      </c>
      <c r="F95">
        <v>-2.3063492069999998</v>
      </c>
      <c r="G95">
        <v>2.1091128000000001E-2</v>
      </c>
      <c r="H95">
        <v>4.8024447999999997E-2</v>
      </c>
      <c r="K95" t="s">
        <v>26</v>
      </c>
      <c r="L95">
        <v>855.00968090000003</v>
      </c>
      <c r="M95">
        <v>-3.1297732520000001</v>
      </c>
      <c r="N95">
        <v>0.12880629399999999</v>
      </c>
      <c r="O95">
        <v>-24.298294389999999</v>
      </c>
      <c r="P95" s="1">
        <v>2.0399999999999999E-130</v>
      </c>
      <c r="Q95" s="1">
        <v>1.75E-128</v>
      </c>
      <c r="S95" s="7" t="e">
        <f t="shared" si="2"/>
        <v>#N/A</v>
      </c>
      <c r="U95" s="86">
        <v>93</v>
      </c>
      <c r="V95" s="74" t="s">
        <v>2217</v>
      </c>
      <c r="W95" s="74" t="s">
        <v>2295</v>
      </c>
      <c r="X95" s="87" t="s">
        <v>2296</v>
      </c>
      <c r="Y95" s="84">
        <v>60.140603820000003</v>
      </c>
      <c r="Z95" s="46">
        <v>-2.7734813059999999</v>
      </c>
      <c r="AA95" s="47">
        <v>0.25716385200000003</v>
      </c>
      <c r="AB95" s="47">
        <v>-10.78488011</v>
      </c>
      <c r="AC95" s="48">
        <v>4.0600000000000003E-27</v>
      </c>
      <c r="AD95" s="79">
        <v>7.4199999999999997E-26</v>
      </c>
      <c r="AE95" s="45">
        <v>60.140603820000003</v>
      </c>
      <c r="AF95" s="46">
        <v>-2.8261891650000002</v>
      </c>
      <c r="AG95" s="47">
        <v>0.24912965500000001</v>
      </c>
      <c r="AH95" s="47">
        <v>-11.34425031</v>
      </c>
      <c r="AI95" s="48">
        <v>7.9199999999999998E-30</v>
      </c>
      <c r="AJ95" s="79">
        <v>1.38E-28</v>
      </c>
      <c r="AK95" s="20"/>
      <c r="AL95" s="37"/>
      <c r="AM95" s="37"/>
      <c r="AN95" s="20"/>
      <c r="AO95" s="125"/>
      <c r="AP95" s="126"/>
    </row>
    <row r="96" spans="2:42" x14ac:dyDescent="0.2">
      <c r="B96" t="s">
        <v>27</v>
      </c>
      <c r="C96">
        <v>592.28207929999996</v>
      </c>
      <c r="D96">
        <v>-3.6346844260000002</v>
      </c>
      <c r="E96">
        <v>9.8313620000000004E-2</v>
      </c>
      <c r="F96">
        <v>-36.970303889999997</v>
      </c>
      <c r="G96" s="1">
        <v>3.44E-299</v>
      </c>
      <c r="H96" s="1">
        <v>1.2799999999999999E-296</v>
      </c>
      <c r="K96" t="s">
        <v>1620</v>
      </c>
      <c r="L96">
        <v>28.700682359999998</v>
      </c>
      <c r="M96">
        <v>-3.115317975</v>
      </c>
      <c r="N96">
        <v>0.40533207799999998</v>
      </c>
      <c r="O96">
        <v>-7.6858411719999999</v>
      </c>
      <c r="P96" s="1">
        <v>1.5200000000000001E-14</v>
      </c>
      <c r="Q96" s="1">
        <v>1.6300000000000001E-13</v>
      </c>
      <c r="S96" s="7" t="str">
        <f t="shared" si="2"/>
        <v>T23H4.1;inx-20</v>
      </c>
      <c r="U96" s="86">
        <v>94</v>
      </c>
      <c r="V96" s="74" t="s">
        <v>27</v>
      </c>
      <c r="W96" s="74" t="s">
        <v>2297</v>
      </c>
      <c r="X96" s="87" t="s">
        <v>27</v>
      </c>
      <c r="Y96" s="84">
        <v>592.28207929999996</v>
      </c>
      <c r="Z96" s="46">
        <v>-2.7580113470000001</v>
      </c>
      <c r="AA96" s="47">
        <v>8.9393474000000001E-2</v>
      </c>
      <c r="AB96" s="47">
        <v>-30.852490960000001</v>
      </c>
      <c r="AC96" s="48">
        <v>5.1899999999999998E-209</v>
      </c>
      <c r="AD96" s="79">
        <v>9.4200000000000005E-207</v>
      </c>
      <c r="AE96" s="45">
        <v>592.28207929999996</v>
      </c>
      <c r="AF96" s="46">
        <v>-3.6346844260000002</v>
      </c>
      <c r="AG96" s="47">
        <v>9.8313620000000004E-2</v>
      </c>
      <c r="AH96" s="47">
        <v>-36.970303889999997</v>
      </c>
      <c r="AI96" s="48">
        <v>3.44E-299</v>
      </c>
      <c r="AJ96" s="79">
        <v>1.2799999999999999E-296</v>
      </c>
      <c r="AK96" s="20"/>
      <c r="AL96" s="37"/>
      <c r="AM96" s="37"/>
      <c r="AN96" s="20"/>
      <c r="AO96" s="125"/>
      <c r="AP96" s="126"/>
    </row>
    <row r="97" spans="2:42" x14ac:dyDescent="0.2">
      <c r="B97" t="s">
        <v>7</v>
      </c>
      <c r="C97">
        <v>1017.816743</v>
      </c>
      <c r="D97">
        <v>-3.6274047559999998</v>
      </c>
      <c r="E97">
        <v>8.3857117999999994E-2</v>
      </c>
      <c r="F97">
        <v>-43.25696903</v>
      </c>
      <c r="G97">
        <v>0</v>
      </c>
      <c r="H97">
        <v>0</v>
      </c>
      <c r="K97" t="s">
        <v>1635</v>
      </c>
      <c r="L97">
        <v>16.5286428</v>
      </c>
      <c r="M97">
        <v>-3.1078867990000001</v>
      </c>
      <c r="N97">
        <v>0.470183715</v>
      </c>
      <c r="O97">
        <v>-6.609941386</v>
      </c>
      <c r="P97" s="1">
        <v>3.8399999999999998E-11</v>
      </c>
      <c r="Q97" s="1">
        <v>3.3499999999999998E-10</v>
      </c>
      <c r="S97" s="7" t="str">
        <f t="shared" si="2"/>
        <v>F57B7.1;dmsr-1</v>
      </c>
      <c r="U97" s="86">
        <v>95</v>
      </c>
      <c r="V97" s="74" t="s">
        <v>1550</v>
      </c>
      <c r="W97" s="74" t="s">
        <v>1185</v>
      </c>
      <c r="X97" s="87" t="s">
        <v>2298</v>
      </c>
      <c r="Y97" s="84">
        <v>62.436722019999998</v>
      </c>
      <c r="Z97" s="46">
        <v>-2.7312479930000002</v>
      </c>
      <c r="AA97" s="47">
        <v>0.24579039899999999</v>
      </c>
      <c r="AB97" s="47">
        <v>-11.11210206</v>
      </c>
      <c r="AC97" s="48">
        <v>1.1E-28</v>
      </c>
      <c r="AD97" s="79">
        <v>2.1000000000000002E-27</v>
      </c>
      <c r="AE97" s="45">
        <v>62.436722019999998</v>
      </c>
      <c r="AF97" s="46">
        <v>-3.1177545430000002</v>
      </c>
      <c r="AG97" s="47">
        <v>0.25332844199999999</v>
      </c>
      <c r="AH97" s="47">
        <v>-12.30716346</v>
      </c>
      <c r="AI97" s="48">
        <v>8.2900000000000005E-35</v>
      </c>
      <c r="AJ97" s="79">
        <v>1.72E-33</v>
      </c>
      <c r="AK97" s="20"/>
      <c r="AL97" s="37"/>
      <c r="AM97" s="37"/>
      <c r="AN97" s="20"/>
      <c r="AO97" s="125"/>
      <c r="AP97" s="126"/>
    </row>
    <row r="98" spans="2:42" x14ac:dyDescent="0.2">
      <c r="B98" t="s">
        <v>1703</v>
      </c>
      <c r="C98">
        <v>69.596926179999997</v>
      </c>
      <c r="D98">
        <v>-3.6198129109999999</v>
      </c>
      <c r="E98">
        <v>0.30946062499999999</v>
      </c>
      <c r="F98">
        <v>-11.69716796</v>
      </c>
      <c r="G98" s="1">
        <v>1.3200000000000001E-31</v>
      </c>
      <c r="H98" s="1">
        <v>2.4499999999999999E-30</v>
      </c>
      <c r="K98" t="s">
        <v>28</v>
      </c>
      <c r="L98">
        <v>2662.5331219999998</v>
      </c>
      <c r="M98">
        <v>-3.1039134160000001</v>
      </c>
      <c r="N98">
        <v>6.6062520999999999E-2</v>
      </c>
      <c r="O98">
        <v>-46.984483500000003</v>
      </c>
      <c r="P98">
        <v>0</v>
      </c>
      <c r="Q98">
        <v>0</v>
      </c>
      <c r="S98" s="7" t="e">
        <f t="shared" si="2"/>
        <v>#N/A</v>
      </c>
      <c r="U98" s="86">
        <v>96</v>
      </c>
      <c r="V98" s="74" t="s">
        <v>1354</v>
      </c>
      <c r="W98" s="74" t="s">
        <v>1355</v>
      </c>
      <c r="X98" s="87" t="s">
        <v>1354</v>
      </c>
      <c r="Y98" s="84">
        <v>883.17502539999998</v>
      </c>
      <c r="Z98" s="46">
        <v>-2.7200245509999998</v>
      </c>
      <c r="AA98" s="47">
        <v>0.21824143800000001</v>
      </c>
      <c r="AB98" s="47">
        <v>-12.46337349</v>
      </c>
      <c r="AC98" s="48">
        <v>1.18E-35</v>
      </c>
      <c r="AD98" s="79">
        <v>2.7799999999999999E-34</v>
      </c>
      <c r="AE98" s="45">
        <v>883.17502539999998</v>
      </c>
      <c r="AF98" s="46">
        <v>-4.1955654950000003</v>
      </c>
      <c r="AG98" s="47">
        <v>0.228309754</v>
      </c>
      <c r="AH98" s="47">
        <v>-18.37663706</v>
      </c>
      <c r="AI98" s="48">
        <v>2.0200000000000001E-75</v>
      </c>
      <c r="AJ98" s="79">
        <v>9.0600000000000004E-74</v>
      </c>
      <c r="AK98" s="20"/>
      <c r="AL98" s="37"/>
      <c r="AM98" s="37"/>
      <c r="AN98" s="20"/>
      <c r="AO98" s="125"/>
      <c r="AP98" s="126"/>
    </row>
    <row r="99" spans="2:42" x14ac:dyDescent="0.2">
      <c r="B99" t="s">
        <v>1507</v>
      </c>
      <c r="C99">
        <v>9.1402095570000004</v>
      </c>
      <c r="D99">
        <v>-3.6048828180000001</v>
      </c>
      <c r="E99">
        <v>0.84252962499999995</v>
      </c>
      <c r="F99">
        <v>-4.2786422100000001</v>
      </c>
      <c r="G99" s="1">
        <v>1.88E-5</v>
      </c>
      <c r="H99" s="1">
        <v>7.8300000000000006E-5</v>
      </c>
      <c r="K99" t="s">
        <v>1709</v>
      </c>
      <c r="L99">
        <v>4.4797149039999997</v>
      </c>
      <c r="M99">
        <v>-3.089801553</v>
      </c>
      <c r="N99">
        <v>1.1932930230000001</v>
      </c>
      <c r="O99">
        <v>-2.5893066440000001</v>
      </c>
      <c r="P99">
        <v>9.6169410000000004E-3</v>
      </c>
      <c r="Q99">
        <v>2.6054018000000002E-2</v>
      </c>
      <c r="S99" s="7" t="e">
        <f t="shared" ref="S99:S130" si="3">VLOOKUP(K99,$B$3:$B$518,1,FALSE)</f>
        <v>#N/A</v>
      </c>
      <c r="U99" s="86">
        <v>97</v>
      </c>
      <c r="V99" s="74" t="s">
        <v>1534</v>
      </c>
      <c r="W99" s="74" t="s">
        <v>1533</v>
      </c>
      <c r="X99" s="87" t="s">
        <v>2299</v>
      </c>
      <c r="Y99" s="84">
        <v>32.782253939999997</v>
      </c>
      <c r="Z99" s="46">
        <v>-2.7020185049999998</v>
      </c>
      <c r="AA99" s="47">
        <v>0.3507014</v>
      </c>
      <c r="AB99" s="47">
        <v>-7.7046128280000001</v>
      </c>
      <c r="AC99" s="48">
        <v>1.3100000000000001E-14</v>
      </c>
      <c r="AD99" s="79">
        <v>1.4100000000000001E-13</v>
      </c>
      <c r="AE99" s="45">
        <v>32.782253939999997</v>
      </c>
      <c r="AF99" s="46">
        <v>-3.316538489</v>
      </c>
      <c r="AG99" s="47">
        <v>0.378062436</v>
      </c>
      <c r="AH99" s="47">
        <v>-8.7724623669999993</v>
      </c>
      <c r="AI99" s="48">
        <v>1.7499999999999999E-18</v>
      </c>
      <c r="AJ99" s="79">
        <v>2.02E-17</v>
      </c>
      <c r="AK99" s="20"/>
      <c r="AL99" s="37"/>
      <c r="AM99" s="37"/>
      <c r="AN99" s="119"/>
      <c r="AO99" s="125"/>
      <c r="AP99" s="126"/>
    </row>
    <row r="100" spans="2:42" x14ac:dyDescent="0.2">
      <c r="B100" t="s">
        <v>1512</v>
      </c>
      <c r="C100">
        <v>546.0219098</v>
      </c>
      <c r="D100">
        <v>-3.6026892479999999</v>
      </c>
      <c r="E100">
        <v>0.30287718600000002</v>
      </c>
      <c r="F100">
        <v>-11.894884830000001</v>
      </c>
      <c r="G100" s="1">
        <v>1.2599999999999999E-32</v>
      </c>
      <c r="H100" s="1">
        <v>2.4399999999999998E-31</v>
      </c>
      <c r="K100" t="s">
        <v>29</v>
      </c>
      <c r="L100">
        <v>109.61391620000001</v>
      </c>
      <c r="M100">
        <v>-3.0836206860000002</v>
      </c>
      <c r="N100">
        <v>0.31936688000000002</v>
      </c>
      <c r="O100">
        <v>-9.6554178910000008</v>
      </c>
      <c r="P100" s="1">
        <v>4.6599999999999996E-22</v>
      </c>
      <c r="Q100" s="1">
        <v>7.1600000000000003E-21</v>
      </c>
      <c r="S100" s="7" t="str">
        <f t="shared" si="3"/>
        <v>Y39B6A.9</v>
      </c>
      <c r="U100" s="86">
        <v>98</v>
      </c>
      <c r="V100" s="74" t="s">
        <v>2218</v>
      </c>
      <c r="W100" s="74" t="s">
        <v>1509</v>
      </c>
      <c r="X100" s="87" t="s">
        <v>2300</v>
      </c>
      <c r="Y100" s="84">
        <v>20.917467299999998</v>
      </c>
      <c r="Z100" s="46">
        <v>-2.6594611609999999</v>
      </c>
      <c r="AA100" s="47">
        <v>0.73777333599999995</v>
      </c>
      <c r="AB100" s="47">
        <v>-3.6047130360000001</v>
      </c>
      <c r="AC100" s="47">
        <v>3.1249799999999998E-4</v>
      </c>
      <c r="AD100" s="80">
        <v>1.217931E-3</v>
      </c>
      <c r="AE100" s="45">
        <v>20.917467299999998</v>
      </c>
      <c r="AF100" s="46">
        <v>-2.876600829</v>
      </c>
      <c r="AG100" s="47">
        <v>0.73786488100000003</v>
      </c>
      <c r="AH100" s="47">
        <v>-3.89854688</v>
      </c>
      <c r="AI100" s="48">
        <v>9.6799999999999995E-5</v>
      </c>
      <c r="AJ100" s="80">
        <v>3.6212199999999999E-4</v>
      </c>
      <c r="AK100" s="20"/>
      <c r="AL100" s="37"/>
      <c r="AM100" s="37"/>
      <c r="AN100" s="20"/>
      <c r="AO100" s="125"/>
      <c r="AP100" s="126"/>
    </row>
    <row r="101" spans="2:42" x14ac:dyDescent="0.2">
      <c r="B101" t="s">
        <v>1714</v>
      </c>
      <c r="C101">
        <v>15.61240727</v>
      </c>
      <c r="D101">
        <v>-3.5918544479999999</v>
      </c>
      <c r="E101">
        <v>0.59238991100000005</v>
      </c>
      <c r="F101">
        <v>-6.0633281879999998</v>
      </c>
      <c r="G101" s="1">
        <v>1.33E-9</v>
      </c>
      <c r="H101" s="1">
        <v>8.6800000000000006E-9</v>
      </c>
      <c r="K101" t="s">
        <v>1361</v>
      </c>
      <c r="L101">
        <v>410.60821529999998</v>
      </c>
      <c r="M101">
        <v>-3.0723387299999998</v>
      </c>
      <c r="N101">
        <v>0.12910318600000001</v>
      </c>
      <c r="O101">
        <v>-23.797543770000001</v>
      </c>
      <c r="P101" s="1">
        <v>3.54E-125</v>
      </c>
      <c r="Q101" s="1">
        <v>2.93E-123</v>
      </c>
      <c r="S101" s="7" t="str">
        <f t="shared" si="3"/>
        <v>R01H10.3;cor-1</v>
      </c>
      <c r="U101" s="86">
        <v>99</v>
      </c>
      <c r="V101" s="74" t="s">
        <v>1643</v>
      </c>
      <c r="W101" s="74" t="s">
        <v>1644</v>
      </c>
      <c r="X101" s="87" t="s">
        <v>2301</v>
      </c>
      <c r="Y101" s="84">
        <v>213.5757505</v>
      </c>
      <c r="Z101" s="46">
        <v>-2.6510553369999998</v>
      </c>
      <c r="AA101" s="47">
        <v>0.13310342</v>
      </c>
      <c r="AB101" s="47">
        <v>-19.917259349999998</v>
      </c>
      <c r="AC101" s="48">
        <v>2.8800000000000001E-88</v>
      </c>
      <c r="AD101" s="79">
        <v>1.63E-86</v>
      </c>
      <c r="AE101" s="45">
        <v>213.5757505</v>
      </c>
      <c r="AF101" s="46">
        <v>-3.2316606019999998</v>
      </c>
      <c r="AG101" s="47">
        <v>0.14150854600000001</v>
      </c>
      <c r="AH101" s="47">
        <v>-22.837211539999998</v>
      </c>
      <c r="AI101" s="48">
        <v>1.9599999999999999E-115</v>
      </c>
      <c r="AJ101" s="79">
        <v>1.4699999999999999E-113</v>
      </c>
      <c r="AK101" s="20"/>
      <c r="AL101" s="37"/>
      <c r="AM101" s="37"/>
      <c r="AN101" s="20"/>
      <c r="AO101" s="125"/>
      <c r="AP101" s="126"/>
    </row>
    <row r="102" spans="2:42" x14ac:dyDescent="0.2">
      <c r="B102" t="s">
        <v>1516</v>
      </c>
      <c r="C102">
        <v>66.005548750000003</v>
      </c>
      <c r="D102">
        <v>-3.5916021699999998</v>
      </c>
      <c r="E102">
        <v>0.28670651800000002</v>
      </c>
      <c r="F102">
        <v>-12.527103309999999</v>
      </c>
      <c r="G102" s="1">
        <v>5.3100000000000002E-36</v>
      </c>
      <c r="H102" s="1">
        <v>1.1500000000000001E-34</v>
      </c>
      <c r="K102" t="s">
        <v>1507</v>
      </c>
      <c r="L102">
        <v>9.1402095570000004</v>
      </c>
      <c r="M102">
        <v>-3.0626397760000001</v>
      </c>
      <c r="N102">
        <v>0.77754043500000003</v>
      </c>
      <c r="O102">
        <v>-3.938881683</v>
      </c>
      <c r="P102" s="1">
        <v>8.1899999999999999E-5</v>
      </c>
      <c r="Q102">
        <v>3.5852900000000001E-4</v>
      </c>
      <c r="S102" s="7" t="str">
        <f t="shared" si="3"/>
        <v>F55C5.6</v>
      </c>
      <c r="U102" s="86">
        <v>100</v>
      </c>
      <c r="V102" s="74" t="s">
        <v>1865</v>
      </c>
      <c r="W102" s="74" t="s">
        <v>2302</v>
      </c>
      <c r="X102" s="87" t="s">
        <v>1865</v>
      </c>
      <c r="Y102" s="84">
        <v>18.54773982</v>
      </c>
      <c r="Z102" s="46">
        <v>-2.6317038660000001</v>
      </c>
      <c r="AA102" s="47">
        <v>0.44087142499999998</v>
      </c>
      <c r="AB102" s="47">
        <v>-5.9693228410000003</v>
      </c>
      <c r="AC102" s="48">
        <v>2.3800000000000001E-9</v>
      </c>
      <c r="AD102" s="79">
        <v>1.7999999999999999E-8</v>
      </c>
      <c r="AE102" s="45">
        <v>18.54773982</v>
      </c>
      <c r="AF102" s="46">
        <v>-2.0994798669999999</v>
      </c>
      <c r="AG102" s="47">
        <v>0.38721818499999999</v>
      </c>
      <c r="AH102" s="47">
        <v>-5.4219557570000001</v>
      </c>
      <c r="AI102" s="48">
        <v>5.8999999999999999E-8</v>
      </c>
      <c r="AJ102" s="79">
        <v>3.27E-7</v>
      </c>
      <c r="AK102" s="20"/>
      <c r="AL102" s="37"/>
      <c r="AM102" s="37"/>
      <c r="AN102" s="20"/>
      <c r="AO102" s="125"/>
      <c r="AP102" s="126"/>
    </row>
    <row r="103" spans="2:42" x14ac:dyDescent="0.2">
      <c r="B103" t="s">
        <v>1717</v>
      </c>
      <c r="C103">
        <v>2.1649399360000001</v>
      </c>
      <c r="D103">
        <v>-3.58950455</v>
      </c>
      <c r="E103">
        <v>1.471419437</v>
      </c>
      <c r="F103">
        <v>-2.4394842560000001</v>
      </c>
      <c r="G103">
        <v>1.4708244000000001E-2</v>
      </c>
      <c r="H103">
        <v>3.5157210000000001E-2</v>
      </c>
      <c r="K103" t="s">
        <v>1718</v>
      </c>
      <c r="L103">
        <v>5.0646086969999997</v>
      </c>
      <c r="M103">
        <v>-3.0328006360000002</v>
      </c>
      <c r="N103">
        <v>1.015460531</v>
      </c>
      <c r="O103">
        <v>-2.986625815</v>
      </c>
      <c r="P103">
        <v>2.8207470000000002E-3</v>
      </c>
      <c r="Q103">
        <v>8.8531059999999995E-3</v>
      </c>
      <c r="S103" s="7" t="e">
        <f t="shared" si="3"/>
        <v>#N/A</v>
      </c>
      <c r="U103" s="86">
        <v>101</v>
      </c>
      <c r="V103" s="74" t="s">
        <v>1693</v>
      </c>
      <c r="W103" s="74" t="s">
        <v>1694</v>
      </c>
      <c r="X103" s="87" t="s">
        <v>2303</v>
      </c>
      <c r="Y103" s="84">
        <v>605.86756449999996</v>
      </c>
      <c r="Z103" s="46">
        <v>-2.6254185400000001</v>
      </c>
      <c r="AA103" s="47">
        <v>9.0846736999999997E-2</v>
      </c>
      <c r="AB103" s="47">
        <v>-28.899425950000001</v>
      </c>
      <c r="AC103" s="48">
        <v>1.2099999999999999E-183</v>
      </c>
      <c r="AD103" s="79">
        <v>1.74E-181</v>
      </c>
      <c r="AE103" s="45">
        <v>605.86756449999996</v>
      </c>
      <c r="AF103" s="46">
        <v>-3.0747711130000002</v>
      </c>
      <c r="AG103" s="47">
        <v>9.401524E-2</v>
      </c>
      <c r="AH103" s="47">
        <v>-32.705028640000002</v>
      </c>
      <c r="AI103" s="48">
        <v>1.3200000000000001E-234</v>
      </c>
      <c r="AJ103" s="79">
        <v>2.74E-232</v>
      </c>
      <c r="AK103" s="20" t="s">
        <v>2303</v>
      </c>
      <c r="AL103" s="37">
        <v>500.108841640116</v>
      </c>
      <c r="AM103" s="37">
        <v>4.5946757019566897</v>
      </c>
      <c r="AN103" s="119">
        <v>1.30136958391717E-178</v>
      </c>
      <c r="AO103" s="125">
        <v>4.0741726700000003</v>
      </c>
      <c r="AP103" s="126">
        <v>2.2799999999999999E-138</v>
      </c>
    </row>
    <row r="104" spans="2:42" x14ac:dyDescent="0.2">
      <c r="B104" t="s">
        <v>1722</v>
      </c>
      <c r="C104">
        <v>2.2105544909999999</v>
      </c>
      <c r="D104">
        <v>-3.5788211369999998</v>
      </c>
      <c r="E104">
        <v>1.473844841</v>
      </c>
      <c r="F104">
        <v>-2.4282210979999999</v>
      </c>
      <c r="G104">
        <v>1.517309E-2</v>
      </c>
      <c r="H104">
        <v>3.6139541999999997E-2</v>
      </c>
      <c r="K104" t="s">
        <v>1623</v>
      </c>
      <c r="L104">
        <v>7.5533886829999997</v>
      </c>
      <c r="M104">
        <v>-3.0323103929999999</v>
      </c>
      <c r="N104">
        <v>0.71781617499999995</v>
      </c>
      <c r="O104">
        <v>-4.224355064</v>
      </c>
      <c r="P104" s="1">
        <v>2.4000000000000001E-5</v>
      </c>
      <c r="Q104">
        <v>1.1497699999999999E-4</v>
      </c>
      <c r="S104" s="7" t="str">
        <f t="shared" si="3"/>
        <v>T09E11.1;glct-1</v>
      </c>
      <c r="U104" s="86">
        <v>102</v>
      </c>
      <c r="V104" s="74" t="s">
        <v>1735</v>
      </c>
      <c r="W104" s="74" t="s">
        <v>2304</v>
      </c>
      <c r="X104" s="87" t="s">
        <v>1735</v>
      </c>
      <c r="Y104" s="84">
        <v>90.858622190000006</v>
      </c>
      <c r="Z104" s="46">
        <v>-2.597593469</v>
      </c>
      <c r="AA104" s="47">
        <v>0.208067786</v>
      </c>
      <c r="AB104" s="47">
        <v>-12.484361549999999</v>
      </c>
      <c r="AC104" s="48">
        <v>9.0900000000000005E-36</v>
      </c>
      <c r="AD104" s="79">
        <v>2.1400000000000002E-34</v>
      </c>
      <c r="AE104" s="45">
        <v>90.858622190000006</v>
      </c>
      <c r="AF104" s="46">
        <v>-2.9088331119999999</v>
      </c>
      <c r="AG104" s="47">
        <v>0.21197543899999999</v>
      </c>
      <c r="AH104" s="47">
        <v>-13.72250073</v>
      </c>
      <c r="AI104" s="48">
        <v>7.4499999999999997E-43</v>
      </c>
      <c r="AJ104" s="79">
        <v>1.8999999999999999E-41</v>
      </c>
      <c r="AK104" s="20"/>
      <c r="AL104" s="37"/>
      <c r="AM104" s="37"/>
      <c r="AN104" s="119"/>
      <c r="AO104" s="125"/>
      <c r="AP104" s="126"/>
    </row>
    <row r="105" spans="2:42" x14ac:dyDescent="0.2">
      <c r="B105" t="s">
        <v>1263</v>
      </c>
      <c r="C105">
        <v>26.245981059999998</v>
      </c>
      <c r="D105">
        <v>-3.57753225</v>
      </c>
      <c r="E105">
        <v>0.419905274</v>
      </c>
      <c r="F105">
        <v>-8.5198554709999996</v>
      </c>
      <c r="G105" s="1">
        <v>1.6000000000000001E-17</v>
      </c>
      <c r="H105" s="1">
        <v>1.76E-16</v>
      </c>
      <c r="K105" t="s">
        <v>31</v>
      </c>
      <c r="L105">
        <v>1737.0957940000001</v>
      </c>
      <c r="M105">
        <v>-3.0143824010000002</v>
      </c>
      <c r="N105">
        <v>7.0882727000000006E-2</v>
      </c>
      <c r="O105">
        <v>-42.526332060000001</v>
      </c>
      <c r="P105">
        <v>0</v>
      </c>
      <c r="Q105">
        <v>0</v>
      </c>
      <c r="S105" s="7" t="str">
        <f t="shared" si="3"/>
        <v>Y102A5C.36</v>
      </c>
      <c r="U105" s="86">
        <v>103</v>
      </c>
      <c r="V105" s="74" t="s">
        <v>52</v>
      </c>
      <c r="W105" s="74" t="s">
        <v>2305</v>
      </c>
      <c r="X105" s="87" t="s">
        <v>2306</v>
      </c>
      <c r="Y105" s="84">
        <v>803.76604829999997</v>
      </c>
      <c r="Z105" s="46">
        <v>-2.5975857840000001</v>
      </c>
      <c r="AA105" s="47">
        <v>0.184984857</v>
      </c>
      <c r="AB105" s="47">
        <v>-14.04215363</v>
      </c>
      <c r="AC105" s="48">
        <v>8.6099999999999998E-45</v>
      </c>
      <c r="AD105" s="79">
        <v>2.4600000000000001E-43</v>
      </c>
      <c r="AE105" s="45">
        <v>803.76604829999997</v>
      </c>
      <c r="AF105" s="46">
        <v>-2.3852615460000002</v>
      </c>
      <c r="AG105" s="47">
        <v>0.181123336</v>
      </c>
      <c r="AH105" s="47">
        <v>-13.16926688</v>
      </c>
      <c r="AI105" s="48">
        <v>1.32E-39</v>
      </c>
      <c r="AJ105" s="79">
        <v>3.1200000000000002E-38</v>
      </c>
      <c r="AK105" s="20"/>
      <c r="AL105" s="37"/>
      <c r="AM105" s="37"/>
      <c r="AN105" s="119"/>
      <c r="AO105" s="125"/>
      <c r="AP105" s="126"/>
    </row>
    <row r="106" spans="2:42" x14ac:dyDescent="0.2">
      <c r="B106" t="s">
        <v>1727</v>
      </c>
      <c r="C106">
        <v>1.7610957780000001</v>
      </c>
      <c r="D106">
        <v>-3.5763772020000002</v>
      </c>
      <c r="E106">
        <v>1.531915221</v>
      </c>
      <c r="F106">
        <v>-2.3345790630000001</v>
      </c>
      <c r="G106">
        <v>1.9565421E-2</v>
      </c>
      <c r="H106">
        <v>4.5089745000000001E-2</v>
      </c>
      <c r="K106" t="s">
        <v>33</v>
      </c>
      <c r="L106">
        <v>116.183457</v>
      </c>
      <c r="M106">
        <v>-3.0077997700000001</v>
      </c>
      <c r="N106">
        <v>0.19191017099999999</v>
      </c>
      <c r="O106">
        <v>-15.672956539999999</v>
      </c>
      <c r="P106" s="1">
        <v>2.3199999999999999E-55</v>
      </c>
      <c r="Q106" s="1">
        <v>8.2199999999999997E-54</v>
      </c>
      <c r="S106" s="7" t="str">
        <f t="shared" si="3"/>
        <v>Y55F3C.10</v>
      </c>
      <c r="U106" s="86">
        <v>104</v>
      </c>
      <c r="V106" s="74" t="s">
        <v>1240</v>
      </c>
      <c r="W106" s="74" t="s">
        <v>1241</v>
      </c>
      <c r="X106" s="87" t="s">
        <v>1240</v>
      </c>
      <c r="Y106" s="84">
        <v>23.779402350000002</v>
      </c>
      <c r="Z106" s="46">
        <v>-2.5877579320000001</v>
      </c>
      <c r="AA106" s="47">
        <v>0.36202088799999999</v>
      </c>
      <c r="AB106" s="47">
        <v>-7.1480901259999996</v>
      </c>
      <c r="AC106" s="48">
        <v>8.7999999999999999E-13</v>
      </c>
      <c r="AD106" s="79">
        <v>8.5699999999999992E-12</v>
      </c>
      <c r="AE106" s="45">
        <v>23.779402350000002</v>
      </c>
      <c r="AF106" s="46">
        <v>-5.1247280240000004</v>
      </c>
      <c r="AG106" s="47">
        <v>0.60710909300000004</v>
      </c>
      <c r="AH106" s="47">
        <v>-8.4411979339999998</v>
      </c>
      <c r="AI106" s="48">
        <v>3.1400000000000002E-17</v>
      </c>
      <c r="AJ106" s="79">
        <v>3.4199999999999999E-16</v>
      </c>
      <c r="AK106" s="20"/>
      <c r="AL106" s="37"/>
      <c r="AM106" s="37"/>
      <c r="AN106" s="20"/>
      <c r="AO106" s="125"/>
      <c r="AP106" s="126"/>
    </row>
    <row r="107" spans="2:42" x14ac:dyDescent="0.2">
      <c r="B107" t="s">
        <v>1528</v>
      </c>
      <c r="C107">
        <v>68.257735749999995</v>
      </c>
      <c r="D107">
        <v>-3.5709178320000001</v>
      </c>
      <c r="E107">
        <v>0.260260512</v>
      </c>
      <c r="F107">
        <v>-13.720551800000001</v>
      </c>
      <c r="G107" s="1">
        <v>7.6500000000000003E-43</v>
      </c>
      <c r="H107" s="1">
        <v>1.95E-41</v>
      </c>
      <c r="K107" t="s">
        <v>1415</v>
      </c>
      <c r="L107">
        <v>129.1775178</v>
      </c>
      <c r="M107">
        <v>-2.982503999</v>
      </c>
      <c r="N107">
        <v>0.18509842400000001</v>
      </c>
      <c r="O107">
        <v>-16.11307077</v>
      </c>
      <c r="P107" s="1">
        <v>2.07E-58</v>
      </c>
      <c r="Q107" s="1">
        <v>7.7699999999999999E-57</v>
      </c>
      <c r="S107" s="7" t="str">
        <f t="shared" si="3"/>
        <v>M03A1.8</v>
      </c>
      <c r="U107" s="86">
        <v>105</v>
      </c>
      <c r="V107" s="74" t="s">
        <v>1557</v>
      </c>
      <c r="W107" s="74" t="s">
        <v>1261</v>
      </c>
      <c r="X107" s="87" t="s">
        <v>1608</v>
      </c>
      <c r="Y107" s="84">
        <v>303.17458349999998</v>
      </c>
      <c r="Z107" s="46">
        <v>-2.5824196430000002</v>
      </c>
      <c r="AA107" s="47">
        <v>0.121565387</v>
      </c>
      <c r="AB107" s="47">
        <v>-21.243050350000001</v>
      </c>
      <c r="AC107" s="48">
        <v>3.8200000000000002E-100</v>
      </c>
      <c r="AD107" s="79">
        <v>2.5399999999999998E-98</v>
      </c>
      <c r="AE107" s="45">
        <v>303.17458349999998</v>
      </c>
      <c r="AF107" s="46">
        <v>-2.458904151</v>
      </c>
      <c r="AG107" s="47">
        <v>0.116443492</v>
      </c>
      <c r="AH107" s="47">
        <v>-21.116716</v>
      </c>
      <c r="AI107" s="48">
        <v>5.5799999999999997E-99</v>
      </c>
      <c r="AJ107" s="79">
        <v>3.5299999999999998E-97</v>
      </c>
      <c r="AK107" s="20" t="s">
        <v>1608</v>
      </c>
      <c r="AL107" s="37">
        <v>1206.4066834703001</v>
      </c>
      <c r="AM107" s="37">
        <v>1.53828353497904</v>
      </c>
      <c r="AN107" s="119">
        <v>8.5908357601825001E-107</v>
      </c>
      <c r="AO107" s="125">
        <v>1.0523486200000001</v>
      </c>
      <c r="AP107" s="126">
        <v>1.83E-48</v>
      </c>
    </row>
    <row r="108" spans="2:42" x14ac:dyDescent="0.2">
      <c r="B108" t="s">
        <v>1731</v>
      </c>
      <c r="C108">
        <v>2.4122475300000001</v>
      </c>
      <c r="D108">
        <v>-3.5707860739999999</v>
      </c>
      <c r="E108">
        <v>1.474083837</v>
      </c>
      <c r="F108">
        <v>-2.4223765180000001</v>
      </c>
      <c r="G108">
        <v>1.5419365000000001E-2</v>
      </c>
      <c r="H108">
        <v>3.6689643000000001E-2</v>
      </c>
      <c r="K108" t="s">
        <v>35</v>
      </c>
      <c r="L108">
        <v>3076.1279869999998</v>
      </c>
      <c r="M108">
        <v>-2.9748604580000002</v>
      </c>
      <c r="N108">
        <v>8.9870925000000004E-2</v>
      </c>
      <c r="O108">
        <v>-33.101477959999997</v>
      </c>
      <c r="P108" s="1">
        <v>2.8299999999999998E-240</v>
      </c>
      <c r="Q108" s="1">
        <v>6.6900000000000003E-238</v>
      </c>
      <c r="S108" s="7" t="e">
        <f t="shared" si="3"/>
        <v>#N/A</v>
      </c>
      <c r="U108" s="86">
        <v>106</v>
      </c>
      <c r="V108" s="74" t="s">
        <v>1496</v>
      </c>
      <c r="W108" s="74" t="s">
        <v>1497</v>
      </c>
      <c r="X108" s="87" t="s">
        <v>2307</v>
      </c>
      <c r="Y108" s="84">
        <v>713.4232902</v>
      </c>
      <c r="Z108" s="46">
        <v>-2.5540151340000001</v>
      </c>
      <c r="AA108" s="47">
        <v>9.1975522000000004E-2</v>
      </c>
      <c r="AB108" s="47">
        <v>-27.768422309999998</v>
      </c>
      <c r="AC108" s="48">
        <v>1.0400000000000001E-169</v>
      </c>
      <c r="AD108" s="79">
        <v>1.27E-167</v>
      </c>
      <c r="AE108" s="45">
        <v>713.4232902</v>
      </c>
      <c r="AF108" s="46">
        <v>-3.6411054520000001</v>
      </c>
      <c r="AG108" s="47">
        <v>0.10585157100000001</v>
      </c>
      <c r="AH108" s="47">
        <v>-34.398218280000002</v>
      </c>
      <c r="AI108" s="48">
        <v>2.6799999999999998E-259</v>
      </c>
      <c r="AJ108" s="79">
        <v>7.0200000000000005E-257</v>
      </c>
      <c r="AK108" s="20"/>
      <c r="AL108" s="37"/>
      <c r="AM108" s="37"/>
      <c r="AN108" s="20"/>
      <c r="AO108" s="125"/>
      <c r="AP108" s="126"/>
    </row>
    <row r="109" spans="2:42" x14ac:dyDescent="0.2">
      <c r="B109" t="s">
        <v>1734</v>
      </c>
      <c r="C109">
        <v>4.0064617619999998</v>
      </c>
      <c r="D109">
        <v>-3.568556778</v>
      </c>
      <c r="E109">
        <v>1.204004622</v>
      </c>
      <c r="F109">
        <v>-2.963906213</v>
      </c>
      <c r="G109">
        <v>3.0376090000000001E-3</v>
      </c>
      <c r="H109">
        <v>8.5633189999999998E-3</v>
      </c>
      <c r="K109" t="s">
        <v>34</v>
      </c>
      <c r="L109">
        <v>3076.1279869999998</v>
      </c>
      <c r="M109">
        <v>-2.9748604580000002</v>
      </c>
      <c r="N109">
        <v>8.9870925000000004E-2</v>
      </c>
      <c r="O109">
        <v>-33.101477959999997</v>
      </c>
      <c r="P109" s="1">
        <v>2.8299999999999998E-240</v>
      </c>
      <c r="Q109" s="1">
        <v>6.6900000000000003E-238</v>
      </c>
      <c r="S109" s="7" t="e">
        <f t="shared" si="3"/>
        <v>#N/A</v>
      </c>
      <c r="U109" s="86">
        <v>107</v>
      </c>
      <c r="V109" s="74" t="s">
        <v>1512</v>
      </c>
      <c r="W109" s="74" t="s">
        <v>2308</v>
      </c>
      <c r="X109" s="87" t="s">
        <v>1512</v>
      </c>
      <c r="Y109" s="84">
        <v>546.0219098</v>
      </c>
      <c r="Z109" s="46">
        <v>-2.5469479370000001</v>
      </c>
      <c r="AA109" s="47">
        <v>0.29395993500000001</v>
      </c>
      <c r="AB109" s="47">
        <v>-8.6642689369999992</v>
      </c>
      <c r="AC109" s="48">
        <v>4.5399999999999997E-18</v>
      </c>
      <c r="AD109" s="79">
        <v>5.9200000000000005E-17</v>
      </c>
      <c r="AE109" s="45">
        <v>546.0219098</v>
      </c>
      <c r="AF109" s="46">
        <v>-3.6026892479999999</v>
      </c>
      <c r="AG109" s="47">
        <v>0.30287718600000002</v>
      </c>
      <c r="AH109" s="47">
        <v>-11.894884830000001</v>
      </c>
      <c r="AI109" s="48">
        <v>1.2599999999999999E-32</v>
      </c>
      <c r="AJ109" s="79">
        <v>2.4399999999999998E-31</v>
      </c>
      <c r="AK109" s="20"/>
      <c r="AL109" s="37"/>
      <c r="AM109" s="37"/>
      <c r="AN109" s="20"/>
      <c r="AO109" s="125"/>
      <c r="AP109" s="126"/>
    </row>
    <row r="110" spans="2:42" x14ac:dyDescent="0.2">
      <c r="B110" t="s">
        <v>1737</v>
      </c>
      <c r="C110">
        <v>931.10421369999995</v>
      </c>
      <c r="D110">
        <v>-3.5652901469999998</v>
      </c>
      <c r="E110">
        <v>0.100142352</v>
      </c>
      <c r="F110">
        <v>-35.602220979999998</v>
      </c>
      <c r="G110" s="1">
        <v>1.29E-277</v>
      </c>
      <c r="H110" s="1">
        <v>3.8099999999999997E-275</v>
      </c>
      <c r="K110" t="s">
        <v>1738</v>
      </c>
      <c r="L110">
        <v>92.436599790000002</v>
      </c>
      <c r="M110">
        <v>-2.968432763</v>
      </c>
      <c r="N110">
        <v>0.22161692499999999</v>
      </c>
      <c r="O110">
        <v>-13.394431689999999</v>
      </c>
      <c r="P110" s="1">
        <v>6.52E-41</v>
      </c>
      <c r="Q110" s="1">
        <v>1.7200000000000001E-39</v>
      </c>
      <c r="S110" s="7" t="e">
        <f t="shared" si="3"/>
        <v>#N/A</v>
      </c>
      <c r="U110" s="86">
        <v>108</v>
      </c>
      <c r="V110" s="74" t="s">
        <v>2229</v>
      </c>
      <c r="W110" s="74" t="s">
        <v>1465</v>
      </c>
      <c r="X110" s="87" t="s">
        <v>2309</v>
      </c>
      <c r="Y110" s="84">
        <v>16.723636849999998</v>
      </c>
      <c r="Z110" s="46">
        <v>-2.5289226720000002</v>
      </c>
      <c r="AA110" s="47">
        <v>0.46189763</v>
      </c>
      <c r="AB110" s="47">
        <v>-5.4750717599999996</v>
      </c>
      <c r="AC110" s="48">
        <v>4.3700000000000001E-8</v>
      </c>
      <c r="AD110" s="79">
        <v>2.9700000000000003E-7</v>
      </c>
      <c r="AE110" s="45">
        <v>16.723636849999998</v>
      </c>
      <c r="AF110" s="46">
        <v>-2.3765078719999999</v>
      </c>
      <c r="AG110" s="47">
        <v>0.430930537</v>
      </c>
      <c r="AH110" s="47">
        <v>-5.5148281859999999</v>
      </c>
      <c r="AI110" s="48">
        <v>3.4900000000000001E-8</v>
      </c>
      <c r="AJ110" s="79">
        <v>1.98E-7</v>
      </c>
      <c r="AK110" s="20"/>
      <c r="AL110" s="37"/>
      <c r="AM110" s="37"/>
      <c r="AN110" s="20"/>
      <c r="AO110" s="125"/>
      <c r="AP110" s="126"/>
    </row>
    <row r="111" spans="2:42" x14ac:dyDescent="0.2">
      <c r="B111" t="s">
        <v>1742</v>
      </c>
      <c r="C111">
        <v>6.863229907</v>
      </c>
      <c r="D111">
        <v>-3.5613667840000001</v>
      </c>
      <c r="E111">
        <v>0.97144652399999998</v>
      </c>
      <c r="F111">
        <v>-3.6660451159999998</v>
      </c>
      <c r="G111">
        <v>2.4633000000000001E-4</v>
      </c>
      <c r="H111">
        <v>8.6538200000000004E-4</v>
      </c>
      <c r="K111" t="s">
        <v>1396</v>
      </c>
      <c r="L111">
        <v>208.13608500000001</v>
      </c>
      <c r="M111">
        <v>-2.966785046</v>
      </c>
      <c r="N111">
        <v>0.13814525499999999</v>
      </c>
      <c r="O111">
        <v>-21.475837469999998</v>
      </c>
      <c r="P111" s="1">
        <v>2.6199999999999999E-102</v>
      </c>
      <c r="Q111" s="1">
        <v>1.7599999999999999E-100</v>
      </c>
      <c r="S111" s="7" t="str">
        <f t="shared" si="3"/>
        <v>F43C1.1</v>
      </c>
      <c r="U111" s="86">
        <v>109</v>
      </c>
      <c r="V111" s="74" t="s">
        <v>1880</v>
      </c>
      <c r="W111" s="74" t="s">
        <v>1880</v>
      </c>
      <c r="X111" s="87" t="s">
        <v>1880</v>
      </c>
      <c r="Y111" s="84">
        <v>11.93443658</v>
      </c>
      <c r="Z111" s="46">
        <v>-2.5285426549999999</v>
      </c>
      <c r="AA111" s="47">
        <v>0.543170182</v>
      </c>
      <c r="AB111" s="47">
        <v>-4.655157333</v>
      </c>
      <c r="AC111" s="48">
        <v>3.2399999999999999E-6</v>
      </c>
      <c r="AD111" s="79">
        <v>1.7600000000000001E-5</v>
      </c>
      <c r="AE111" s="45">
        <v>11.93443658</v>
      </c>
      <c r="AF111" s="46">
        <v>-2.0688233920000001</v>
      </c>
      <c r="AG111" s="47">
        <v>0.48490566099999999</v>
      </c>
      <c r="AH111" s="47">
        <v>-4.2664451190000001</v>
      </c>
      <c r="AI111" s="48">
        <v>1.9899999999999999E-5</v>
      </c>
      <c r="AJ111" s="79">
        <v>8.2299999999999995E-5</v>
      </c>
      <c r="AK111" s="20"/>
      <c r="AL111" s="37"/>
      <c r="AM111" s="37"/>
      <c r="AN111" s="20"/>
      <c r="AO111" s="125"/>
      <c r="AP111" s="126"/>
    </row>
    <row r="112" spans="2:42" x14ac:dyDescent="0.2">
      <c r="B112" t="s">
        <v>1744</v>
      </c>
      <c r="C112">
        <v>7.2344845060000003</v>
      </c>
      <c r="D112">
        <v>-3.5592865630000001</v>
      </c>
      <c r="E112">
        <v>0.98034722100000005</v>
      </c>
      <c r="F112">
        <v>-3.630638705</v>
      </c>
      <c r="G112">
        <v>2.8272099999999999E-4</v>
      </c>
      <c r="H112">
        <v>9.8150300000000011E-4</v>
      </c>
      <c r="K112" t="s">
        <v>1745</v>
      </c>
      <c r="L112">
        <v>7.753895408</v>
      </c>
      <c r="M112">
        <v>-2.9663684190000001</v>
      </c>
      <c r="N112">
        <v>0.80526677899999999</v>
      </c>
      <c r="O112">
        <v>-3.6837089239999998</v>
      </c>
      <c r="P112">
        <v>2.29865E-4</v>
      </c>
      <c r="Q112">
        <v>9.2140600000000005E-4</v>
      </c>
      <c r="S112" s="7" t="e">
        <f t="shared" si="3"/>
        <v>#N/A</v>
      </c>
      <c r="U112" s="86">
        <v>110</v>
      </c>
      <c r="V112" s="74" t="s">
        <v>1479</v>
      </c>
      <c r="W112" s="74" t="s">
        <v>2310</v>
      </c>
      <c r="X112" s="87" t="s">
        <v>1479</v>
      </c>
      <c r="Y112" s="84">
        <v>99.926302800000002</v>
      </c>
      <c r="Z112" s="46">
        <v>-2.521121795</v>
      </c>
      <c r="AA112" s="47">
        <v>0.23876128699999999</v>
      </c>
      <c r="AB112" s="47">
        <v>-10.55917326</v>
      </c>
      <c r="AC112" s="48">
        <v>4.6100000000000001E-26</v>
      </c>
      <c r="AD112" s="79">
        <v>8.1399999999999999E-25</v>
      </c>
      <c r="AE112" s="45">
        <v>99.926302800000002</v>
      </c>
      <c r="AF112" s="46">
        <v>-3.6657647679999998</v>
      </c>
      <c r="AG112" s="47">
        <v>0.29998672500000001</v>
      </c>
      <c r="AH112" s="47">
        <v>-12.219756629999999</v>
      </c>
      <c r="AI112" s="48">
        <v>2.44E-34</v>
      </c>
      <c r="AJ112" s="79">
        <v>4.9900000000000003E-33</v>
      </c>
      <c r="AK112" s="20"/>
      <c r="AL112" s="37"/>
      <c r="AM112" s="37"/>
      <c r="AN112" s="20"/>
      <c r="AO112" s="125"/>
      <c r="AP112" s="126"/>
    </row>
    <row r="113" spans="2:42" x14ac:dyDescent="0.2">
      <c r="B113" t="s">
        <v>4</v>
      </c>
      <c r="C113">
        <v>405.95770549999997</v>
      </c>
      <c r="D113">
        <v>-3.5443322230000001</v>
      </c>
      <c r="E113">
        <v>0.23358707000000001</v>
      </c>
      <c r="F113">
        <v>-15.173494939999999</v>
      </c>
      <c r="G113" s="1">
        <v>5.3000000000000003E-52</v>
      </c>
      <c r="H113" s="1">
        <v>1.6300000000000001E-50</v>
      </c>
      <c r="K113" t="s">
        <v>1660</v>
      </c>
      <c r="L113">
        <v>4.0575452360000002</v>
      </c>
      <c r="M113">
        <v>-2.9637295570000002</v>
      </c>
      <c r="N113">
        <v>1.046389735</v>
      </c>
      <c r="O113">
        <v>-2.8323381410000001</v>
      </c>
      <c r="P113">
        <v>4.6208949999999999E-3</v>
      </c>
      <c r="Q113">
        <v>1.3700349000000001E-2</v>
      </c>
      <c r="S113" s="7" t="str">
        <f t="shared" si="3"/>
        <v>Y39B6A.24</v>
      </c>
      <c r="U113" s="86">
        <v>111</v>
      </c>
      <c r="V113" s="74" t="s">
        <v>56</v>
      </c>
      <c r="W113" s="74" t="s">
        <v>2311</v>
      </c>
      <c r="X113" s="87" t="s">
        <v>56</v>
      </c>
      <c r="Y113" s="84">
        <v>463.47698059999999</v>
      </c>
      <c r="Z113" s="46">
        <v>-2.5181963060000001</v>
      </c>
      <c r="AA113" s="47">
        <v>0.110803007</v>
      </c>
      <c r="AB113" s="47">
        <v>-22.726786659999998</v>
      </c>
      <c r="AC113" s="48">
        <v>2.4399999999999999E-114</v>
      </c>
      <c r="AD113" s="79">
        <v>1.8499999999999999E-112</v>
      </c>
      <c r="AE113" s="45">
        <v>463.47698059999999</v>
      </c>
      <c r="AF113" s="46">
        <v>-2.1842916400000001</v>
      </c>
      <c r="AG113" s="47">
        <v>0.10167947099999999</v>
      </c>
      <c r="AH113" s="47">
        <v>-21.482130260000002</v>
      </c>
      <c r="AI113" s="48">
        <v>2.2900000000000001E-102</v>
      </c>
      <c r="AJ113" s="79">
        <v>1.52E-100</v>
      </c>
      <c r="AK113" s="20"/>
      <c r="AL113" s="37"/>
      <c r="AM113" s="37"/>
      <c r="AN113" s="20"/>
      <c r="AO113" s="125"/>
      <c r="AP113" s="126"/>
    </row>
    <row r="114" spans="2:42" x14ac:dyDescent="0.2">
      <c r="B114" t="s">
        <v>1343</v>
      </c>
      <c r="C114">
        <v>60.456683009999999</v>
      </c>
      <c r="D114">
        <v>-3.5112406279999999</v>
      </c>
      <c r="E114">
        <v>0.27498901599999998</v>
      </c>
      <c r="F114">
        <v>-12.76865772</v>
      </c>
      <c r="G114" s="1">
        <v>2.4500000000000001E-37</v>
      </c>
      <c r="H114" s="1">
        <v>5.45E-36</v>
      </c>
      <c r="K114" t="s">
        <v>1750</v>
      </c>
      <c r="L114">
        <v>253.58752799999999</v>
      </c>
      <c r="M114">
        <v>-2.9562305040000001</v>
      </c>
      <c r="N114">
        <v>0.30656366699999998</v>
      </c>
      <c r="O114">
        <v>-9.6431209090000003</v>
      </c>
      <c r="P114" s="1">
        <v>5.26E-22</v>
      </c>
      <c r="Q114" s="1">
        <v>8.0499999999999994E-21</v>
      </c>
      <c r="S114" s="7" t="str">
        <f t="shared" si="3"/>
        <v>R04F11.4;twk-13</v>
      </c>
      <c r="U114" s="86">
        <v>112</v>
      </c>
      <c r="V114" s="74" t="s">
        <v>1373</v>
      </c>
      <c r="W114" s="74" t="s">
        <v>2312</v>
      </c>
      <c r="X114" s="87" t="s">
        <v>1373</v>
      </c>
      <c r="Y114" s="84">
        <v>37.070186309999997</v>
      </c>
      <c r="Z114" s="46">
        <v>-2.5081637969999999</v>
      </c>
      <c r="AA114" s="47">
        <v>0.29672852900000002</v>
      </c>
      <c r="AB114" s="47">
        <v>-8.4527221150000003</v>
      </c>
      <c r="AC114" s="48">
        <v>2.8500000000000001E-17</v>
      </c>
      <c r="AD114" s="79">
        <v>3.5399999999999998E-16</v>
      </c>
      <c r="AE114" s="45">
        <v>37.070186309999997</v>
      </c>
      <c r="AF114" s="46">
        <v>-4.0762940030000001</v>
      </c>
      <c r="AG114" s="47">
        <v>0.39786656399999998</v>
      </c>
      <c r="AH114" s="47">
        <v>-10.24537967</v>
      </c>
      <c r="AI114" s="48">
        <v>1.24E-24</v>
      </c>
      <c r="AJ114" s="79">
        <v>1.8699999999999999E-23</v>
      </c>
      <c r="AK114" s="20"/>
      <c r="AL114" s="37"/>
      <c r="AM114" s="37"/>
      <c r="AN114" s="20"/>
      <c r="AO114" s="125"/>
      <c r="AP114" s="126"/>
    </row>
    <row r="115" spans="2:42" x14ac:dyDescent="0.2">
      <c r="B115" t="s">
        <v>1754</v>
      </c>
      <c r="C115">
        <v>30.229716199999999</v>
      </c>
      <c r="D115">
        <v>-3.5016459609999999</v>
      </c>
      <c r="E115">
        <v>0.41037252600000002</v>
      </c>
      <c r="F115">
        <v>-8.5328469570000003</v>
      </c>
      <c r="G115" s="1">
        <v>1.4299999999999999E-17</v>
      </c>
      <c r="H115" s="1">
        <v>1.5700000000000001E-16</v>
      </c>
      <c r="K115" t="s">
        <v>1467</v>
      </c>
      <c r="L115">
        <v>3.4034259809999998</v>
      </c>
      <c r="M115">
        <v>-2.9483221770000001</v>
      </c>
      <c r="N115">
        <v>1.084268666</v>
      </c>
      <c r="O115">
        <v>-2.7191804660000001</v>
      </c>
      <c r="P115">
        <v>6.5443890000000003E-3</v>
      </c>
      <c r="Q115">
        <v>1.8594639999999999E-2</v>
      </c>
      <c r="S115" s="7" t="str">
        <f t="shared" si="3"/>
        <v>C54C8.5;glct-5</v>
      </c>
      <c r="U115" s="86">
        <v>113</v>
      </c>
      <c r="V115" s="74" t="s">
        <v>2212</v>
      </c>
      <c r="W115" s="74" t="s">
        <v>1340</v>
      </c>
      <c r="X115" s="87" t="s">
        <v>2313</v>
      </c>
      <c r="Y115" s="84">
        <v>4.2561357209999997</v>
      </c>
      <c r="Z115" s="46">
        <v>-2.507579577</v>
      </c>
      <c r="AA115" s="47">
        <v>0.90818862899999997</v>
      </c>
      <c r="AB115" s="47">
        <v>-2.7610779280000002</v>
      </c>
      <c r="AC115" s="47">
        <v>5.7610930000000001E-3</v>
      </c>
      <c r="AD115" s="80">
        <v>1.6653942000000001E-2</v>
      </c>
      <c r="AE115" s="45">
        <v>4.2561357209999997</v>
      </c>
      <c r="AF115" s="46">
        <v>-3.467606666</v>
      </c>
      <c r="AG115" s="47">
        <v>1.050544819</v>
      </c>
      <c r="AH115" s="47">
        <v>-3.3007698510000001</v>
      </c>
      <c r="AI115" s="47">
        <v>9.64199E-4</v>
      </c>
      <c r="AJ115" s="80">
        <v>3.0214339999999999E-3</v>
      </c>
      <c r="AK115" s="20"/>
      <c r="AL115" s="37"/>
      <c r="AM115" s="37"/>
      <c r="AN115" s="20"/>
      <c r="AO115" s="125"/>
      <c r="AP115" s="126"/>
    </row>
    <row r="116" spans="2:42" x14ac:dyDescent="0.2">
      <c r="B116" t="s">
        <v>1757</v>
      </c>
      <c r="C116">
        <v>25.942718979999999</v>
      </c>
      <c r="D116">
        <v>-3.499724359</v>
      </c>
      <c r="E116">
        <v>0.50871418199999996</v>
      </c>
      <c r="F116">
        <v>-6.8795494230000003</v>
      </c>
      <c r="G116" s="1">
        <v>6.0000000000000003E-12</v>
      </c>
      <c r="H116" s="1">
        <v>4.7300000000000001E-11</v>
      </c>
      <c r="K116" t="s">
        <v>1758</v>
      </c>
      <c r="L116">
        <v>4.0548546700000001</v>
      </c>
      <c r="M116">
        <v>-2.9435061070000001</v>
      </c>
      <c r="N116">
        <v>1.2110774399999999</v>
      </c>
      <c r="O116">
        <v>-2.4304854580000002</v>
      </c>
      <c r="P116">
        <v>1.5078611E-2</v>
      </c>
      <c r="Q116">
        <v>3.8386165999999999E-2</v>
      </c>
      <c r="S116" s="7" t="e">
        <f t="shared" si="3"/>
        <v>#N/A</v>
      </c>
      <c r="U116" s="86">
        <v>114</v>
      </c>
      <c r="V116" s="74" t="s">
        <v>1871</v>
      </c>
      <c r="W116" s="74" t="s">
        <v>2314</v>
      </c>
      <c r="X116" s="87" t="s">
        <v>1871</v>
      </c>
      <c r="Y116" s="84">
        <v>53.683073329999999</v>
      </c>
      <c r="Z116" s="46">
        <v>-2.4950184000000002</v>
      </c>
      <c r="AA116" s="47">
        <v>0.29274803799999999</v>
      </c>
      <c r="AB116" s="47">
        <v>-8.5227501910000001</v>
      </c>
      <c r="AC116" s="48">
        <v>1.56E-17</v>
      </c>
      <c r="AD116" s="79">
        <v>1.9799999999999999E-16</v>
      </c>
      <c r="AE116" s="45">
        <v>53.683073329999999</v>
      </c>
      <c r="AF116" s="46">
        <v>-2.1138338120000002</v>
      </c>
      <c r="AG116" s="47">
        <v>0.26730160800000002</v>
      </c>
      <c r="AH116" s="47">
        <v>-7.9080474880000002</v>
      </c>
      <c r="AI116" s="48">
        <v>2.6099999999999998E-15</v>
      </c>
      <c r="AJ116" s="79">
        <v>2.57E-14</v>
      </c>
      <c r="AK116" s="20"/>
      <c r="AL116" s="37"/>
      <c r="AM116" s="37"/>
      <c r="AN116" s="20"/>
      <c r="AO116" s="125"/>
      <c r="AP116" s="126"/>
    </row>
    <row r="117" spans="2:42" x14ac:dyDescent="0.2">
      <c r="B117" t="s">
        <v>11</v>
      </c>
      <c r="C117">
        <v>667.20692550000001</v>
      </c>
      <c r="D117">
        <v>-3.4878999959999999</v>
      </c>
      <c r="E117">
        <v>9.5508371999999994E-2</v>
      </c>
      <c r="F117">
        <v>-36.519311590000001</v>
      </c>
      <c r="G117" s="1">
        <v>5.48E-292</v>
      </c>
      <c r="H117" s="1">
        <v>1.8699999999999999E-289</v>
      </c>
      <c r="K117" t="s">
        <v>1761</v>
      </c>
      <c r="L117">
        <v>2162.1269339999999</v>
      </c>
      <c r="M117">
        <v>-2.9421203189999998</v>
      </c>
      <c r="N117">
        <v>5.8698968999999997E-2</v>
      </c>
      <c r="O117">
        <v>-50.122180350000001</v>
      </c>
      <c r="P117">
        <v>0</v>
      </c>
      <c r="Q117">
        <v>0</v>
      </c>
      <c r="S117" s="7" t="str">
        <f t="shared" si="3"/>
        <v>M02B7.3;osm-3</v>
      </c>
      <c r="U117" s="86">
        <v>115</v>
      </c>
      <c r="V117" s="74" t="s">
        <v>2219</v>
      </c>
      <c r="W117" s="74" t="s">
        <v>2315</v>
      </c>
      <c r="X117" s="87" t="s">
        <v>2316</v>
      </c>
      <c r="Y117" s="84">
        <v>39.83907705</v>
      </c>
      <c r="Z117" s="46">
        <v>-2.4870777550000001</v>
      </c>
      <c r="AA117" s="47">
        <v>0.32158461100000002</v>
      </c>
      <c r="AB117" s="47">
        <v>-7.733820809</v>
      </c>
      <c r="AC117" s="48">
        <v>1.04E-14</v>
      </c>
      <c r="AD117" s="79">
        <v>1.13E-13</v>
      </c>
      <c r="AE117" s="45">
        <v>39.83907705</v>
      </c>
      <c r="AF117" s="46">
        <v>-3.021273286</v>
      </c>
      <c r="AG117" s="47">
        <v>0.342931773</v>
      </c>
      <c r="AH117" s="47">
        <v>-8.8101293829999996</v>
      </c>
      <c r="AI117" s="48">
        <v>1.2500000000000001E-18</v>
      </c>
      <c r="AJ117" s="79">
        <v>1.4500000000000001E-17</v>
      </c>
      <c r="AK117" s="20"/>
      <c r="AL117" s="37"/>
      <c r="AM117" s="37"/>
      <c r="AN117" s="20"/>
      <c r="AO117" s="125"/>
      <c r="AP117" s="126"/>
    </row>
    <row r="118" spans="2:42" x14ac:dyDescent="0.2">
      <c r="B118" t="s">
        <v>1553</v>
      </c>
      <c r="C118">
        <v>9.6638269549999993</v>
      </c>
      <c r="D118">
        <v>-3.48199149</v>
      </c>
      <c r="E118">
        <v>0.68934841800000002</v>
      </c>
      <c r="F118">
        <v>-5.0511343770000003</v>
      </c>
      <c r="G118" s="1">
        <v>4.39E-7</v>
      </c>
      <c r="H118" s="1">
        <v>2.21E-6</v>
      </c>
      <c r="K118" t="s">
        <v>1648</v>
      </c>
      <c r="L118">
        <v>6.4291583970000001</v>
      </c>
      <c r="M118">
        <v>-2.9285756369999998</v>
      </c>
      <c r="N118">
        <v>0.77522059700000001</v>
      </c>
      <c r="O118">
        <v>-3.7777319770000002</v>
      </c>
      <c r="P118">
        <v>1.5826300000000001E-4</v>
      </c>
      <c r="Q118">
        <v>6.5709999999999998E-4</v>
      </c>
      <c r="S118" s="7" t="str">
        <f t="shared" si="3"/>
        <v>Y39A3A.2</v>
      </c>
      <c r="U118" s="86">
        <v>116</v>
      </c>
      <c r="V118" s="74" t="s">
        <v>2236</v>
      </c>
      <c r="W118" s="74" t="s">
        <v>2317</v>
      </c>
      <c r="X118" s="87" t="s">
        <v>2318</v>
      </c>
      <c r="Y118" s="84">
        <v>196.6825418</v>
      </c>
      <c r="Z118" s="46">
        <v>-2.4847753300000002</v>
      </c>
      <c r="AA118" s="47">
        <v>0.141605288</v>
      </c>
      <c r="AB118" s="47">
        <v>-17.547193069999999</v>
      </c>
      <c r="AC118" s="48">
        <v>6.2499999999999996E-69</v>
      </c>
      <c r="AD118" s="79">
        <v>2.8300000000000001E-67</v>
      </c>
      <c r="AE118" s="45">
        <v>196.6825418</v>
      </c>
      <c r="AF118" s="46">
        <v>-2.0506509780000002</v>
      </c>
      <c r="AG118" s="47">
        <v>0.12996706</v>
      </c>
      <c r="AH118" s="47">
        <v>-15.7782363</v>
      </c>
      <c r="AI118" s="48">
        <v>4.39E-56</v>
      </c>
      <c r="AJ118" s="79">
        <v>1.44E-54</v>
      </c>
      <c r="AK118" s="20"/>
      <c r="AL118" s="37"/>
      <c r="AM118" s="37"/>
      <c r="AN118" s="20"/>
      <c r="AO118" s="125"/>
      <c r="AP118" s="126"/>
    </row>
    <row r="119" spans="2:42" x14ac:dyDescent="0.2">
      <c r="B119" t="s">
        <v>1764</v>
      </c>
      <c r="C119">
        <v>401.306828</v>
      </c>
      <c r="D119">
        <v>-3.4723067959999998</v>
      </c>
      <c r="E119">
        <v>0.124102633</v>
      </c>
      <c r="F119">
        <v>-27.979316180000001</v>
      </c>
      <c r="G119" s="1">
        <v>2.9E-172</v>
      </c>
      <c r="H119" s="1">
        <v>3.7700000000000003E-170</v>
      </c>
      <c r="K119" t="s">
        <v>1765</v>
      </c>
      <c r="L119">
        <v>5.4487275860000004</v>
      </c>
      <c r="M119">
        <v>-2.9284639079999999</v>
      </c>
      <c r="N119">
        <v>1.190423735</v>
      </c>
      <c r="O119">
        <v>-2.4600180780000001</v>
      </c>
      <c r="P119">
        <v>1.3893002E-2</v>
      </c>
      <c r="Q119">
        <v>3.5758562000000001E-2</v>
      </c>
      <c r="S119" s="7" t="e">
        <f t="shared" si="3"/>
        <v>#N/A</v>
      </c>
      <c r="U119" s="86">
        <v>117</v>
      </c>
      <c r="V119" s="74" t="s">
        <v>1563</v>
      </c>
      <c r="W119" s="74" t="s">
        <v>1562</v>
      </c>
      <c r="X119" s="87" t="s">
        <v>1612</v>
      </c>
      <c r="Y119" s="84">
        <v>736.67266289999998</v>
      </c>
      <c r="Z119" s="46">
        <v>-2.4640974889999998</v>
      </c>
      <c r="AA119" s="47">
        <v>9.7217462000000004E-2</v>
      </c>
      <c r="AB119" s="47">
        <v>-25.34624376</v>
      </c>
      <c r="AC119" s="48">
        <v>9.89E-142</v>
      </c>
      <c r="AD119" s="79">
        <v>9.8299999999999997E-140</v>
      </c>
      <c r="AE119" s="45">
        <v>736.67266289999998</v>
      </c>
      <c r="AF119" s="46">
        <v>-2.7666175769999999</v>
      </c>
      <c r="AG119" s="47">
        <v>9.8547381000000003E-2</v>
      </c>
      <c r="AH119" s="47">
        <v>-28.073983779999999</v>
      </c>
      <c r="AI119" s="48">
        <v>2.0400000000000001E-173</v>
      </c>
      <c r="AJ119" s="79">
        <v>2.69E-171</v>
      </c>
      <c r="AK119" s="20"/>
      <c r="AL119" s="37"/>
      <c r="AM119" s="37"/>
      <c r="AN119" s="20"/>
      <c r="AO119" s="125"/>
      <c r="AP119" s="126"/>
    </row>
    <row r="120" spans="2:42" x14ac:dyDescent="0.2">
      <c r="B120" t="s">
        <v>1561</v>
      </c>
      <c r="C120">
        <v>4.2561357209999997</v>
      </c>
      <c r="D120">
        <v>-3.467606666</v>
      </c>
      <c r="E120">
        <v>1.050544819</v>
      </c>
      <c r="F120">
        <v>-3.3007698510000001</v>
      </c>
      <c r="G120">
        <v>9.64199E-4</v>
      </c>
      <c r="H120">
        <v>3.0214339999999999E-3</v>
      </c>
      <c r="K120" t="s">
        <v>1665</v>
      </c>
      <c r="L120">
        <v>15.73313432</v>
      </c>
      <c r="M120">
        <v>-2.9160892020000002</v>
      </c>
      <c r="N120">
        <v>0.50026636499999999</v>
      </c>
      <c r="O120">
        <v>-5.8290730770000003</v>
      </c>
      <c r="P120" s="1">
        <v>5.5700000000000004E-9</v>
      </c>
      <c r="Q120" s="1">
        <v>4.0900000000000002E-8</v>
      </c>
      <c r="S120" s="7" t="str">
        <f t="shared" si="3"/>
        <v>Y38E10A.3</v>
      </c>
      <c r="U120" s="86">
        <v>118</v>
      </c>
      <c r="V120" s="74" t="s">
        <v>51</v>
      </c>
      <c r="W120" s="74" t="s">
        <v>2319</v>
      </c>
      <c r="X120" s="87" t="s">
        <v>51</v>
      </c>
      <c r="Y120" s="84">
        <v>253.63662729999999</v>
      </c>
      <c r="Z120" s="46">
        <v>-2.458886991</v>
      </c>
      <c r="AA120" s="47">
        <v>0.126272671</v>
      </c>
      <c r="AB120" s="47">
        <v>-19.47283578</v>
      </c>
      <c r="AC120" s="48">
        <v>1.8700000000000001E-84</v>
      </c>
      <c r="AD120" s="79">
        <v>1.0200000000000001E-82</v>
      </c>
      <c r="AE120" s="45">
        <v>253.63662729999999</v>
      </c>
      <c r="AF120" s="46">
        <v>-2.286150305</v>
      </c>
      <c r="AG120" s="47">
        <v>0.119131452</v>
      </c>
      <c r="AH120" s="47">
        <v>-19.19014898</v>
      </c>
      <c r="AI120" s="48">
        <v>4.4699999999999997E-82</v>
      </c>
      <c r="AJ120" s="79">
        <v>2.18E-80</v>
      </c>
      <c r="AK120" s="20"/>
      <c r="AL120" s="37"/>
      <c r="AM120" s="37"/>
      <c r="AN120" s="20"/>
      <c r="AO120" s="125"/>
      <c r="AP120" s="126"/>
    </row>
    <row r="121" spans="2:42" x14ac:dyDescent="0.2">
      <c r="B121" t="s">
        <v>1568</v>
      </c>
      <c r="C121">
        <v>4.4771941030000004</v>
      </c>
      <c r="D121">
        <v>-3.4655432670000001</v>
      </c>
      <c r="E121">
        <v>1.064410407</v>
      </c>
      <c r="F121">
        <v>-3.2558336940000001</v>
      </c>
      <c r="G121">
        <v>1.1306000000000001E-3</v>
      </c>
      <c r="H121">
        <v>3.4926110000000001E-3</v>
      </c>
      <c r="K121" t="s">
        <v>1768</v>
      </c>
      <c r="L121">
        <v>44.095395660000001</v>
      </c>
      <c r="M121">
        <v>-2.9134589869999998</v>
      </c>
      <c r="N121">
        <v>0.31322380100000002</v>
      </c>
      <c r="O121">
        <v>-9.3015248980000003</v>
      </c>
      <c r="P121" s="1">
        <v>1.3800000000000001E-20</v>
      </c>
      <c r="Q121" s="1">
        <v>1.9900000000000001E-19</v>
      </c>
      <c r="S121" s="7" t="str">
        <f t="shared" si="3"/>
        <v>T10B11.5</v>
      </c>
      <c r="U121" s="86">
        <v>119</v>
      </c>
      <c r="V121" s="74" t="s">
        <v>1866</v>
      </c>
      <c r="W121" s="74" t="s">
        <v>1299</v>
      </c>
      <c r="X121" s="87" t="s">
        <v>2320</v>
      </c>
      <c r="Y121" s="84">
        <v>4.6049554090000004</v>
      </c>
      <c r="Z121" s="46">
        <v>-2.4550176110000002</v>
      </c>
      <c r="AA121" s="47">
        <v>0.87021533100000004</v>
      </c>
      <c r="AB121" s="47">
        <v>-2.8211610669999998</v>
      </c>
      <c r="AC121" s="47">
        <v>4.7850169999999999E-3</v>
      </c>
      <c r="AD121" s="80">
        <v>1.4130597999999999E-2</v>
      </c>
      <c r="AE121" s="45">
        <v>4.6049554090000004</v>
      </c>
      <c r="AF121" s="46">
        <v>-2.2069057380000001</v>
      </c>
      <c r="AG121" s="47">
        <v>0.80179569900000003</v>
      </c>
      <c r="AH121" s="47">
        <v>-2.7524539479999999</v>
      </c>
      <c r="AI121" s="47">
        <v>5.9150469999999997E-3</v>
      </c>
      <c r="AJ121" s="80">
        <v>1.5649021999999999E-2</v>
      </c>
      <c r="AK121" s="20"/>
      <c r="AL121" s="37"/>
      <c r="AM121" s="37"/>
      <c r="AN121" s="20"/>
      <c r="AO121" s="125"/>
      <c r="AP121" s="126"/>
    </row>
    <row r="122" spans="2:42" x14ac:dyDescent="0.2">
      <c r="B122" t="s">
        <v>39</v>
      </c>
      <c r="C122">
        <v>376.49899360000001</v>
      </c>
      <c r="D122">
        <v>-3.4261859910000001</v>
      </c>
      <c r="E122">
        <v>0.121640043</v>
      </c>
      <c r="F122">
        <v>-28.166596380000001</v>
      </c>
      <c r="G122" s="1">
        <v>1.5000000000000001E-174</v>
      </c>
      <c r="H122" s="1">
        <v>2.0300000000000001E-172</v>
      </c>
      <c r="K122" t="s">
        <v>1774</v>
      </c>
      <c r="L122">
        <v>19.85726502</v>
      </c>
      <c r="M122">
        <v>-2.8856198590000002</v>
      </c>
      <c r="N122">
        <v>0.47137593</v>
      </c>
      <c r="O122">
        <v>-6.1216953869999999</v>
      </c>
      <c r="P122" s="1">
        <v>9.2600000000000001E-10</v>
      </c>
      <c r="Q122" s="1">
        <v>7.2399999999999998E-9</v>
      </c>
      <c r="S122" s="7" t="e">
        <f t="shared" si="3"/>
        <v>#N/A</v>
      </c>
      <c r="U122" s="86">
        <v>120</v>
      </c>
      <c r="V122" s="74" t="s">
        <v>1829</v>
      </c>
      <c r="W122" s="74" t="s">
        <v>1329</v>
      </c>
      <c r="X122" s="87" t="s">
        <v>1829</v>
      </c>
      <c r="Y122" s="84">
        <v>76.651030129999995</v>
      </c>
      <c r="Z122" s="46">
        <v>-2.4459799549999999</v>
      </c>
      <c r="AA122" s="47">
        <v>0.21918125199999999</v>
      </c>
      <c r="AB122" s="47">
        <v>-11.15962217</v>
      </c>
      <c r="AC122" s="48">
        <v>6.4299999999999997E-29</v>
      </c>
      <c r="AD122" s="79">
        <v>1.24E-27</v>
      </c>
      <c r="AE122" s="45">
        <v>76.651030129999995</v>
      </c>
      <c r="AF122" s="46">
        <v>-2.4761776640000002</v>
      </c>
      <c r="AG122" s="47">
        <v>0.211818588</v>
      </c>
      <c r="AH122" s="47">
        <v>-11.690086730000001</v>
      </c>
      <c r="AI122" s="48">
        <v>1.4299999999999999E-31</v>
      </c>
      <c r="AJ122" s="79">
        <v>2.6499999999999999E-30</v>
      </c>
      <c r="AK122" s="20"/>
      <c r="AL122" s="37"/>
      <c r="AM122" s="37"/>
      <c r="AN122" s="20"/>
      <c r="AO122" s="125"/>
      <c r="AP122" s="126"/>
    </row>
    <row r="123" spans="2:42" x14ac:dyDescent="0.2">
      <c r="B123" t="s">
        <v>1165</v>
      </c>
      <c r="C123">
        <v>345.4401684</v>
      </c>
      <c r="D123">
        <v>-3.4110637960000001</v>
      </c>
      <c r="E123">
        <v>0.14147553500000001</v>
      </c>
      <c r="F123">
        <v>-24.110626580000002</v>
      </c>
      <c r="G123" s="1">
        <v>1.9299999999999999E-128</v>
      </c>
      <c r="H123" s="1">
        <v>1.67E-126</v>
      </c>
      <c r="K123" t="s">
        <v>1692</v>
      </c>
      <c r="L123">
        <v>210.10834990000001</v>
      </c>
      <c r="M123">
        <v>-2.8833574880000001</v>
      </c>
      <c r="N123">
        <v>0.152644522</v>
      </c>
      <c r="O123">
        <v>-18.889361009999998</v>
      </c>
      <c r="P123" s="1">
        <v>1.4000000000000001E-79</v>
      </c>
      <c r="Q123" s="1">
        <v>7.1900000000000001E-78</v>
      </c>
      <c r="S123" s="7" t="str">
        <f t="shared" si="3"/>
        <v>C28A5.4;ceh-43</v>
      </c>
      <c r="U123" s="86">
        <v>121</v>
      </c>
      <c r="V123" s="74" t="s">
        <v>1877</v>
      </c>
      <c r="W123" s="74" t="s">
        <v>1877</v>
      </c>
      <c r="X123" s="87" t="s">
        <v>1877</v>
      </c>
      <c r="Y123" s="84">
        <v>8.9000432119999999</v>
      </c>
      <c r="Z123" s="46">
        <v>-2.4446523330000001</v>
      </c>
      <c r="AA123" s="47">
        <v>0.6681705</v>
      </c>
      <c r="AB123" s="47">
        <v>-3.6587253319999999</v>
      </c>
      <c r="AC123" s="47">
        <v>2.5347299999999999E-4</v>
      </c>
      <c r="AD123" s="80">
        <v>1.0085300000000001E-3</v>
      </c>
      <c r="AE123" s="45">
        <v>8.9000432119999999</v>
      </c>
      <c r="AF123" s="46">
        <v>-2.070337425</v>
      </c>
      <c r="AG123" s="47">
        <v>0.59884523300000003</v>
      </c>
      <c r="AH123" s="47">
        <v>-3.457216174</v>
      </c>
      <c r="AI123" s="47">
        <v>5.4578700000000005E-4</v>
      </c>
      <c r="AJ123" s="80">
        <v>1.7955180000000001E-3</v>
      </c>
      <c r="AK123" s="20"/>
      <c r="AL123" s="37"/>
      <c r="AM123" s="37"/>
      <c r="AN123" s="119"/>
      <c r="AO123" s="125"/>
      <c r="AP123" s="126"/>
    </row>
    <row r="124" spans="2:42" x14ac:dyDescent="0.2">
      <c r="B124" t="s">
        <v>38</v>
      </c>
      <c r="C124">
        <v>452.49638229999999</v>
      </c>
      <c r="D124">
        <v>-3.4085501950000001</v>
      </c>
      <c r="E124">
        <v>0.11525360799999999</v>
      </c>
      <c r="F124">
        <v>-29.574346940000002</v>
      </c>
      <c r="G124" s="1">
        <v>3.1899999999999998E-192</v>
      </c>
      <c r="H124" s="1">
        <v>4.9600000000000003E-190</v>
      </c>
      <c r="K124" t="s">
        <v>38</v>
      </c>
      <c r="L124">
        <v>452.49638229999999</v>
      </c>
      <c r="M124">
        <v>-2.8799726419999998</v>
      </c>
      <c r="N124">
        <v>0.108356649</v>
      </c>
      <c r="O124">
        <v>-26.578642510000002</v>
      </c>
      <c r="P124" s="1">
        <v>1.2000000000000001E-155</v>
      </c>
      <c r="Q124" s="1">
        <v>1.31E-153</v>
      </c>
      <c r="S124" s="7" t="str">
        <f t="shared" si="3"/>
        <v>T16G12.1</v>
      </c>
      <c r="U124" s="86">
        <v>122</v>
      </c>
      <c r="V124" s="74" t="s">
        <v>2233</v>
      </c>
      <c r="W124" s="74" t="s">
        <v>1493</v>
      </c>
      <c r="X124" s="87" t="s">
        <v>2321</v>
      </c>
      <c r="Y124" s="84">
        <v>62.718841179999998</v>
      </c>
      <c r="Z124" s="46">
        <v>-2.4405636529999999</v>
      </c>
      <c r="AA124" s="47">
        <v>0.242214657</v>
      </c>
      <c r="AB124" s="47">
        <v>-10.07603619</v>
      </c>
      <c r="AC124" s="48">
        <v>7.0499999999999995E-24</v>
      </c>
      <c r="AD124" s="79">
        <v>1.1600000000000001E-22</v>
      </c>
      <c r="AE124" s="45">
        <v>62.718841179999998</v>
      </c>
      <c r="AF124" s="46">
        <v>-2.2209859459999999</v>
      </c>
      <c r="AG124" s="47">
        <v>0.225047739</v>
      </c>
      <c r="AH124" s="47">
        <v>-9.8689547050000002</v>
      </c>
      <c r="AI124" s="48">
        <v>5.6799999999999998E-23</v>
      </c>
      <c r="AJ124" s="79">
        <v>8.0000000000000004E-22</v>
      </c>
      <c r="AK124" s="20"/>
      <c r="AL124" s="37"/>
      <c r="AM124" s="37"/>
      <c r="AN124" s="20"/>
      <c r="AO124" s="125"/>
      <c r="AP124" s="126"/>
    </row>
    <row r="125" spans="2:42" x14ac:dyDescent="0.2">
      <c r="B125" t="s">
        <v>1585</v>
      </c>
      <c r="C125">
        <v>91.002840280000001</v>
      </c>
      <c r="D125">
        <v>-3.395118584</v>
      </c>
      <c r="E125">
        <v>0.22330355099999999</v>
      </c>
      <c r="F125">
        <v>-15.204051059999999</v>
      </c>
      <c r="G125" s="1">
        <v>3.3199999999999998E-52</v>
      </c>
      <c r="H125" s="1">
        <v>1.0199999999999999E-50</v>
      </c>
      <c r="K125" t="s">
        <v>1783</v>
      </c>
      <c r="L125">
        <v>5.1801966469999998</v>
      </c>
      <c r="M125">
        <v>-2.8794420889999999</v>
      </c>
      <c r="N125">
        <v>0.91280222499999997</v>
      </c>
      <c r="O125">
        <v>-3.1545081850000001</v>
      </c>
      <c r="P125">
        <v>1.607689E-3</v>
      </c>
      <c r="Q125">
        <v>5.3772159999999998E-3</v>
      </c>
      <c r="S125" s="7" t="e">
        <f t="shared" si="3"/>
        <v>#N/A</v>
      </c>
      <c r="U125" s="86">
        <v>123</v>
      </c>
      <c r="V125" s="74" t="s">
        <v>44</v>
      </c>
      <c r="W125" s="74" t="s">
        <v>1357</v>
      </c>
      <c r="X125" s="87" t="s">
        <v>44</v>
      </c>
      <c r="Y125" s="84">
        <v>389.3559277</v>
      </c>
      <c r="Z125" s="46">
        <v>-2.4144399970000001</v>
      </c>
      <c r="AA125" s="47">
        <v>0.115930724</v>
      </c>
      <c r="AB125" s="47">
        <v>-20.82657562</v>
      </c>
      <c r="AC125" s="48">
        <v>2.49E-96</v>
      </c>
      <c r="AD125" s="79">
        <v>1.6E-94</v>
      </c>
      <c r="AE125" s="45">
        <v>389.3559277</v>
      </c>
      <c r="AF125" s="46">
        <v>-2.2710746519999998</v>
      </c>
      <c r="AG125" s="47">
        <v>0.110767015</v>
      </c>
      <c r="AH125" s="47">
        <v>-20.503167359999999</v>
      </c>
      <c r="AI125" s="48">
        <v>2.0199999999999999E-93</v>
      </c>
      <c r="AJ125" s="79">
        <v>1.17E-91</v>
      </c>
      <c r="AK125" s="20"/>
      <c r="AL125" s="37"/>
      <c r="AM125" s="37"/>
      <c r="AN125" s="20"/>
      <c r="AO125" s="125"/>
      <c r="AP125" s="126"/>
    </row>
    <row r="126" spans="2:42" x14ac:dyDescent="0.2">
      <c r="B126" t="s">
        <v>1786</v>
      </c>
      <c r="C126">
        <v>18.642839559999999</v>
      </c>
      <c r="D126">
        <v>-3.3898568560000002</v>
      </c>
      <c r="E126">
        <v>0.55963782299999998</v>
      </c>
      <c r="F126">
        <v>-6.0572333010000001</v>
      </c>
      <c r="G126" s="1">
        <v>1.38E-9</v>
      </c>
      <c r="H126" s="1">
        <v>8.9899999999999998E-9</v>
      </c>
      <c r="K126" t="s">
        <v>1383</v>
      </c>
      <c r="L126">
        <v>8.067177998</v>
      </c>
      <c r="M126">
        <v>-2.868709586</v>
      </c>
      <c r="N126">
        <v>0.66977799699999996</v>
      </c>
      <c r="O126">
        <v>-4.2830752859999999</v>
      </c>
      <c r="P126" s="1">
        <v>1.84E-5</v>
      </c>
      <c r="Q126" s="1">
        <v>9.0299999999999999E-5</v>
      </c>
      <c r="S126" s="7" t="str">
        <f t="shared" si="3"/>
        <v>C04F12.8</v>
      </c>
      <c r="U126" s="86">
        <v>124</v>
      </c>
      <c r="V126" s="74" t="s">
        <v>2226</v>
      </c>
      <c r="W126" s="74" t="s">
        <v>1412</v>
      </c>
      <c r="X126" s="87" t="s">
        <v>1661</v>
      </c>
      <c r="Y126" s="84">
        <v>97.586967999999999</v>
      </c>
      <c r="Z126" s="46">
        <v>-2.4095340740000002</v>
      </c>
      <c r="AA126" s="47">
        <v>0.19473404</v>
      </c>
      <c r="AB126" s="47">
        <v>-12.37346114</v>
      </c>
      <c r="AC126" s="48">
        <v>3.6400000000000001E-35</v>
      </c>
      <c r="AD126" s="79">
        <v>8.4800000000000005E-34</v>
      </c>
      <c r="AE126" s="45">
        <v>97.586967999999999</v>
      </c>
      <c r="AF126" s="46">
        <v>-2.5397677600000002</v>
      </c>
      <c r="AG126" s="47">
        <v>0.19198168600000001</v>
      </c>
      <c r="AH126" s="47">
        <v>-13.229218960000001</v>
      </c>
      <c r="AI126" s="48">
        <v>5.95E-40</v>
      </c>
      <c r="AJ126" s="79">
        <v>1.4300000000000001E-38</v>
      </c>
      <c r="AK126" s="20"/>
      <c r="AL126" s="37"/>
      <c r="AM126" s="37"/>
      <c r="AN126" s="20"/>
      <c r="AO126" s="125"/>
      <c r="AP126" s="126"/>
    </row>
    <row r="127" spans="2:42" x14ac:dyDescent="0.2">
      <c r="B127" t="s">
        <v>1790</v>
      </c>
      <c r="C127">
        <v>3.8877636299999998</v>
      </c>
      <c r="D127">
        <v>-3.3857155479999999</v>
      </c>
      <c r="E127">
        <v>1.236506382</v>
      </c>
      <c r="F127">
        <v>-2.7381302660000002</v>
      </c>
      <c r="G127">
        <v>6.1789599999999998E-3</v>
      </c>
      <c r="H127">
        <v>1.6285569999999999E-2</v>
      </c>
      <c r="K127" t="s">
        <v>7</v>
      </c>
      <c r="L127">
        <v>1017.816743</v>
      </c>
      <c r="M127">
        <v>-2.8654887850000001</v>
      </c>
      <c r="N127">
        <v>7.6207198000000004E-2</v>
      </c>
      <c r="O127">
        <v>-37.601288050000001</v>
      </c>
      <c r="P127">
        <v>0</v>
      </c>
      <c r="Q127">
        <v>0</v>
      </c>
      <c r="S127" s="7" t="str">
        <f t="shared" si="3"/>
        <v>C09E7.5</v>
      </c>
      <c r="U127" s="86">
        <v>125</v>
      </c>
      <c r="V127" s="74" t="s">
        <v>1740</v>
      </c>
      <c r="W127" s="74" t="s">
        <v>2322</v>
      </c>
      <c r="X127" s="87" t="s">
        <v>1740</v>
      </c>
      <c r="Y127" s="84">
        <v>68.054468400000005</v>
      </c>
      <c r="Z127" s="46">
        <v>-2.4050022050000002</v>
      </c>
      <c r="AA127" s="47">
        <v>0.226002389</v>
      </c>
      <c r="AB127" s="47">
        <v>-10.641490190000001</v>
      </c>
      <c r="AC127" s="48">
        <v>1.91E-26</v>
      </c>
      <c r="AD127" s="79">
        <v>3.4E-25</v>
      </c>
      <c r="AE127" s="45">
        <v>68.054468400000005</v>
      </c>
      <c r="AF127" s="46">
        <v>-2.077393217</v>
      </c>
      <c r="AG127" s="47">
        <v>0.206807361</v>
      </c>
      <c r="AH127" s="47">
        <v>-10.04506421</v>
      </c>
      <c r="AI127" s="48">
        <v>9.6599999999999998E-24</v>
      </c>
      <c r="AJ127" s="79">
        <v>1.4E-22</v>
      </c>
      <c r="AK127" s="20"/>
      <c r="AL127" s="37"/>
      <c r="AM127" s="37"/>
      <c r="AN127" s="20"/>
      <c r="AO127" s="125"/>
      <c r="AP127" s="126"/>
    </row>
    <row r="128" spans="2:42" x14ac:dyDescent="0.2">
      <c r="B128" t="s">
        <v>1521</v>
      </c>
      <c r="C128">
        <v>5.6108136350000004</v>
      </c>
      <c r="D128">
        <v>-3.3856558350000001</v>
      </c>
      <c r="E128">
        <v>0.90259262699999998</v>
      </c>
      <c r="F128">
        <v>-3.7510342259999998</v>
      </c>
      <c r="G128">
        <v>1.76107E-4</v>
      </c>
      <c r="H128">
        <v>6.3395400000000005E-4</v>
      </c>
      <c r="K128" t="s">
        <v>1627</v>
      </c>
      <c r="L128">
        <v>29.745326030000001</v>
      </c>
      <c r="M128">
        <v>-2.8648864710000002</v>
      </c>
      <c r="N128">
        <v>0.37291169499999999</v>
      </c>
      <c r="O128">
        <v>-7.6824795479999999</v>
      </c>
      <c r="P128" s="1">
        <v>1.5600000000000001E-14</v>
      </c>
      <c r="Q128" s="1">
        <v>1.67E-13</v>
      </c>
      <c r="S128" s="7" t="str">
        <f t="shared" si="3"/>
        <v>C50H11.15;cyp-33C9</v>
      </c>
      <c r="U128" s="86">
        <v>126</v>
      </c>
      <c r="V128" s="74" t="s">
        <v>1862</v>
      </c>
      <c r="W128" s="74" t="s">
        <v>2323</v>
      </c>
      <c r="X128" s="87" t="s">
        <v>1862</v>
      </c>
      <c r="Y128" s="84">
        <v>16.976060369999999</v>
      </c>
      <c r="Z128" s="46">
        <v>-2.3866529679999999</v>
      </c>
      <c r="AA128" s="47">
        <v>0.47606894</v>
      </c>
      <c r="AB128" s="47">
        <v>-5.0132507439999996</v>
      </c>
      <c r="AC128" s="48">
        <v>5.3499999999999996E-7</v>
      </c>
      <c r="AD128" s="79">
        <v>3.2200000000000001E-6</v>
      </c>
      <c r="AE128" s="45">
        <v>16.976060369999999</v>
      </c>
      <c r="AF128" s="46">
        <v>-2.2337911359999998</v>
      </c>
      <c r="AG128" s="47">
        <v>0.44596697400000002</v>
      </c>
      <c r="AH128" s="47">
        <v>-5.0088712050000002</v>
      </c>
      <c r="AI128" s="48">
        <v>5.4799999999999998E-7</v>
      </c>
      <c r="AJ128" s="79">
        <v>2.7300000000000001E-6</v>
      </c>
      <c r="AK128" s="20"/>
      <c r="AL128" s="37"/>
      <c r="AM128" s="37"/>
      <c r="AN128" s="20"/>
      <c r="AO128" s="125"/>
      <c r="AP128" s="126"/>
    </row>
    <row r="129" spans="2:42" x14ac:dyDescent="0.2">
      <c r="B129" t="s">
        <v>1584</v>
      </c>
      <c r="C129">
        <v>678.63606609999999</v>
      </c>
      <c r="D129">
        <v>-3.3752735110000001</v>
      </c>
      <c r="E129">
        <v>9.1420040999999994E-2</v>
      </c>
      <c r="F129">
        <v>-36.920498760000001</v>
      </c>
      <c r="G129" s="1">
        <v>2.1699999999999999E-298</v>
      </c>
      <c r="H129" s="1">
        <v>7.8999999999999996E-296</v>
      </c>
      <c r="K129" t="s">
        <v>1796</v>
      </c>
      <c r="L129">
        <v>21.096883089999999</v>
      </c>
      <c r="M129">
        <v>-2.8632759650000001</v>
      </c>
      <c r="N129">
        <v>0.45012723300000002</v>
      </c>
      <c r="O129">
        <v>-6.3610369520000001</v>
      </c>
      <c r="P129" s="1">
        <v>2.0000000000000001E-10</v>
      </c>
      <c r="Q129" s="1">
        <v>1.6600000000000001E-9</v>
      </c>
      <c r="S129" s="7" t="str">
        <f t="shared" si="3"/>
        <v>F44E5.2</v>
      </c>
      <c r="U129" s="86">
        <v>127</v>
      </c>
      <c r="V129" s="74" t="s">
        <v>2214</v>
      </c>
      <c r="W129" s="74" t="s">
        <v>2324</v>
      </c>
      <c r="X129" s="87" t="s">
        <v>2325</v>
      </c>
      <c r="Y129" s="84">
        <v>9.6638269549999993</v>
      </c>
      <c r="Z129" s="46">
        <v>-2.3742969760000001</v>
      </c>
      <c r="AA129" s="47">
        <v>0.581904486</v>
      </c>
      <c r="AB129" s="47">
        <v>-4.080217685</v>
      </c>
      <c r="AC129" s="48">
        <v>4.5000000000000003E-5</v>
      </c>
      <c r="AD129" s="80">
        <v>2.0528500000000001E-4</v>
      </c>
      <c r="AE129" s="45">
        <v>9.6638269549999993</v>
      </c>
      <c r="AF129" s="46">
        <v>-3.48199149</v>
      </c>
      <c r="AG129" s="47">
        <v>0.68934841800000002</v>
      </c>
      <c r="AH129" s="47">
        <v>-5.0511343770000003</v>
      </c>
      <c r="AI129" s="48">
        <v>4.39E-7</v>
      </c>
      <c r="AJ129" s="79">
        <v>2.21E-6</v>
      </c>
      <c r="AK129" s="20"/>
      <c r="AL129" s="37"/>
      <c r="AM129" s="37"/>
      <c r="AN129" s="20"/>
      <c r="AO129" s="125"/>
      <c r="AP129" s="126"/>
    </row>
    <row r="130" spans="2:42" x14ac:dyDescent="0.2">
      <c r="B130" t="s">
        <v>40</v>
      </c>
      <c r="C130">
        <v>533.53817619999995</v>
      </c>
      <c r="D130">
        <v>-3.3647682400000001</v>
      </c>
      <c r="E130">
        <v>0.100730073</v>
      </c>
      <c r="F130">
        <v>-33.403810309999997</v>
      </c>
      <c r="G130" s="1">
        <v>1.2100000000000001E-244</v>
      </c>
      <c r="H130" s="1">
        <v>2.7399999999999999E-242</v>
      </c>
      <c r="K130" t="s">
        <v>1427</v>
      </c>
      <c r="L130">
        <v>61.13465231</v>
      </c>
      <c r="M130">
        <v>-2.8602445680000002</v>
      </c>
      <c r="N130">
        <v>0.26388353799999997</v>
      </c>
      <c r="O130">
        <v>-10.8390413</v>
      </c>
      <c r="P130" s="1">
        <v>2.2500000000000001E-27</v>
      </c>
      <c r="Q130" s="1">
        <v>4.1499999999999997E-26</v>
      </c>
      <c r="S130" s="7" t="str">
        <f t="shared" si="3"/>
        <v>F35F10.11;arrd-18</v>
      </c>
      <c r="U130" s="86">
        <v>128</v>
      </c>
      <c r="V130" s="74" t="s">
        <v>1771</v>
      </c>
      <c r="W130" s="74" t="s">
        <v>1770</v>
      </c>
      <c r="X130" s="87" t="s">
        <v>2326</v>
      </c>
      <c r="Y130" s="84">
        <v>10568.75857</v>
      </c>
      <c r="Z130" s="46">
        <v>-2.3501982180000001</v>
      </c>
      <c r="AA130" s="47">
        <v>5.9575751000000003E-2</v>
      </c>
      <c r="AB130" s="47">
        <v>-39.448906139999998</v>
      </c>
      <c r="AC130" s="47">
        <v>0</v>
      </c>
      <c r="AD130" s="80">
        <v>0</v>
      </c>
      <c r="AE130" s="45">
        <v>10568.75857</v>
      </c>
      <c r="AF130" s="46">
        <v>-2.3648061739999999</v>
      </c>
      <c r="AG130" s="47">
        <v>5.9331449000000001E-2</v>
      </c>
      <c r="AH130" s="47">
        <v>-39.857549419999998</v>
      </c>
      <c r="AI130" s="47">
        <v>0</v>
      </c>
      <c r="AJ130" s="80">
        <v>0</v>
      </c>
      <c r="AK130" s="143"/>
      <c r="AL130" s="37"/>
      <c r="AM130" s="37"/>
      <c r="AN130" s="20"/>
      <c r="AO130" s="125"/>
      <c r="AP130" s="126"/>
    </row>
    <row r="131" spans="2:42" x14ac:dyDescent="0.2">
      <c r="B131" t="s">
        <v>1801</v>
      </c>
      <c r="C131">
        <v>5.6195246479999996</v>
      </c>
      <c r="D131">
        <v>-3.3612221299999998</v>
      </c>
      <c r="E131">
        <v>0.91663763799999998</v>
      </c>
      <c r="F131">
        <v>-3.6669038999999999</v>
      </c>
      <c r="G131">
        <v>2.4550499999999997E-4</v>
      </c>
      <c r="H131">
        <v>8.6284399999999998E-4</v>
      </c>
      <c r="K131" t="s">
        <v>1802</v>
      </c>
      <c r="L131">
        <v>10.842011400000001</v>
      </c>
      <c r="M131">
        <v>-2.8581413759999998</v>
      </c>
      <c r="N131">
        <v>0.77307354800000005</v>
      </c>
      <c r="O131">
        <v>-3.6971144379999998</v>
      </c>
      <c r="P131">
        <v>2.1806399999999999E-4</v>
      </c>
      <c r="Q131">
        <v>8.7975E-4</v>
      </c>
      <c r="S131" s="7" t="e">
        <f t="shared" ref="S131:S162" si="4">VLOOKUP(K131,$B$3:$B$518,1,FALSE)</f>
        <v>#N/A</v>
      </c>
      <c r="U131" s="86">
        <v>129</v>
      </c>
      <c r="V131" s="74" t="s">
        <v>1825</v>
      </c>
      <c r="W131" s="74" t="s">
        <v>2327</v>
      </c>
      <c r="X131" s="87" t="s">
        <v>1825</v>
      </c>
      <c r="Y131" s="84">
        <v>27.761022430000001</v>
      </c>
      <c r="Z131" s="46">
        <v>-2.3469084699999998</v>
      </c>
      <c r="AA131" s="47">
        <v>0.38288857900000001</v>
      </c>
      <c r="AB131" s="47">
        <v>-6.1294815180000004</v>
      </c>
      <c r="AC131" s="48">
        <v>8.8199999999999995E-10</v>
      </c>
      <c r="AD131" s="79">
        <v>6.9100000000000003E-9</v>
      </c>
      <c r="AE131" s="45">
        <v>27.761022430000001</v>
      </c>
      <c r="AF131" s="46">
        <v>-2.478697806</v>
      </c>
      <c r="AG131" s="47">
        <v>0.37722972500000002</v>
      </c>
      <c r="AH131" s="47">
        <v>-6.5707913229999999</v>
      </c>
      <c r="AI131" s="48">
        <v>5.0000000000000002E-11</v>
      </c>
      <c r="AJ131" s="79">
        <v>3.6700000000000003E-10</v>
      </c>
      <c r="AK131" s="20"/>
      <c r="AL131" s="37"/>
      <c r="AM131" s="37"/>
      <c r="AN131" s="20"/>
      <c r="AO131" s="125"/>
      <c r="AP131" s="126"/>
    </row>
    <row r="132" spans="2:42" x14ac:dyDescent="0.2">
      <c r="B132" t="s">
        <v>1806</v>
      </c>
      <c r="C132">
        <v>5.4907521470000002</v>
      </c>
      <c r="D132">
        <v>-3.3574414629999998</v>
      </c>
      <c r="E132">
        <v>1.0006926709999999</v>
      </c>
      <c r="F132">
        <v>-3.3551174700000002</v>
      </c>
      <c r="G132">
        <v>7.9331300000000003E-4</v>
      </c>
      <c r="H132">
        <v>2.522088E-3</v>
      </c>
      <c r="K132" t="s">
        <v>1807</v>
      </c>
      <c r="L132">
        <v>33.120455460000002</v>
      </c>
      <c r="M132">
        <v>-2.8551535110000001</v>
      </c>
      <c r="N132">
        <v>0.43428385200000003</v>
      </c>
      <c r="O132">
        <v>-6.5743948249999997</v>
      </c>
      <c r="P132" s="1">
        <v>4.89E-11</v>
      </c>
      <c r="Q132" s="1">
        <v>4.2299999999999999E-10</v>
      </c>
      <c r="S132" s="7" t="e">
        <f t="shared" si="4"/>
        <v>#N/A</v>
      </c>
      <c r="U132" s="86">
        <v>130</v>
      </c>
      <c r="V132" s="74" t="s">
        <v>2238</v>
      </c>
      <c r="W132" s="74" t="s">
        <v>1513</v>
      </c>
      <c r="X132" s="87" t="s">
        <v>2328</v>
      </c>
      <c r="Y132" s="84">
        <v>3.784279766</v>
      </c>
      <c r="Z132" s="46">
        <v>-2.334554947</v>
      </c>
      <c r="AA132" s="47">
        <v>0.95956813900000004</v>
      </c>
      <c r="AB132" s="47">
        <v>-2.4329225339999998</v>
      </c>
      <c r="AC132" s="47">
        <v>1.4977505E-2</v>
      </c>
      <c r="AD132" s="80">
        <v>3.8178576999999998E-2</v>
      </c>
      <c r="AE132" s="45">
        <v>3.784279766</v>
      </c>
      <c r="AF132" s="46">
        <v>-2.0658272759999998</v>
      </c>
      <c r="AG132" s="47">
        <v>0.89554605600000003</v>
      </c>
      <c r="AH132" s="47">
        <v>-2.3067794930000001</v>
      </c>
      <c r="AI132" s="47">
        <v>2.1067116E-2</v>
      </c>
      <c r="AJ132" s="80">
        <v>4.7983347000000003E-2</v>
      </c>
      <c r="AK132" s="20"/>
      <c r="AL132" s="37"/>
      <c r="AM132" s="37"/>
      <c r="AN132" s="20"/>
      <c r="AO132" s="125"/>
      <c r="AP132" s="126"/>
    </row>
    <row r="133" spans="2:42" x14ac:dyDescent="0.2">
      <c r="B133" t="s">
        <v>12</v>
      </c>
      <c r="C133">
        <v>563.15479989999994</v>
      </c>
      <c r="D133">
        <v>-3.3507060100000001</v>
      </c>
      <c r="E133">
        <v>0.103671887</v>
      </c>
      <c r="F133">
        <v>-32.320295340000001</v>
      </c>
      <c r="G133" s="1">
        <v>3.6300000000000002E-229</v>
      </c>
      <c r="H133" s="1">
        <v>7.1599999999999999E-227</v>
      </c>
      <c r="K133" t="s">
        <v>1810</v>
      </c>
      <c r="L133">
        <v>51.62714064</v>
      </c>
      <c r="M133">
        <v>-2.852636892</v>
      </c>
      <c r="N133">
        <v>0.34677697299999999</v>
      </c>
      <c r="O133">
        <v>-8.2261427840000003</v>
      </c>
      <c r="P133" s="1">
        <v>1.9300000000000001E-16</v>
      </c>
      <c r="Q133" s="1">
        <v>2.2999999999999999E-15</v>
      </c>
      <c r="S133" s="7" t="e">
        <f t="shared" si="4"/>
        <v>#N/A</v>
      </c>
      <c r="U133" s="86">
        <v>131</v>
      </c>
      <c r="V133" s="74" t="s">
        <v>1769</v>
      </c>
      <c r="W133" s="74" t="s">
        <v>2329</v>
      </c>
      <c r="X133" s="87" t="s">
        <v>1769</v>
      </c>
      <c r="Y133" s="84">
        <v>10.81056134</v>
      </c>
      <c r="Z133" s="46">
        <v>-2.3334041210000001</v>
      </c>
      <c r="AA133" s="47">
        <v>0.53706764399999996</v>
      </c>
      <c r="AB133" s="47">
        <v>-4.3447117799999999</v>
      </c>
      <c r="AC133" s="48">
        <v>1.3900000000000001E-5</v>
      </c>
      <c r="AD133" s="79">
        <v>6.97E-5</v>
      </c>
      <c r="AE133" s="45">
        <v>10.81056134</v>
      </c>
      <c r="AF133" s="46">
        <v>-2.7623167089999998</v>
      </c>
      <c r="AG133" s="47">
        <v>0.55855201099999996</v>
      </c>
      <c r="AH133" s="47">
        <v>-4.9454959519999999</v>
      </c>
      <c r="AI133" s="48">
        <v>7.6000000000000003E-7</v>
      </c>
      <c r="AJ133" s="79">
        <v>3.7299999999999999E-6</v>
      </c>
      <c r="AK133" s="20"/>
      <c r="AL133" s="37"/>
      <c r="AM133" s="37"/>
      <c r="AN133" s="119"/>
      <c r="AO133" s="125"/>
      <c r="AP133" s="126"/>
    </row>
    <row r="134" spans="2:42" x14ac:dyDescent="0.2">
      <c r="B134" t="s">
        <v>1816</v>
      </c>
      <c r="C134">
        <v>3.8223390959999999</v>
      </c>
      <c r="D134">
        <v>-3.3468801620000002</v>
      </c>
      <c r="E134">
        <v>1.388468096</v>
      </c>
      <c r="F134">
        <v>-2.410484023</v>
      </c>
      <c r="G134">
        <v>1.5931369000000001E-2</v>
      </c>
      <c r="H134">
        <v>3.7736572000000003E-2</v>
      </c>
      <c r="K134" t="s">
        <v>36</v>
      </c>
      <c r="L134">
        <v>243.07702839999999</v>
      </c>
      <c r="M134">
        <v>-2.8447509389999999</v>
      </c>
      <c r="N134">
        <v>0.12990035799999999</v>
      </c>
      <c r="O134">
        <v>-21.899485039999998</v>
      </c>
      <c r="P134" s="1">
        <v>2.6300000000000002E-106</v>
      </c>
      <c r="Q134" s="1">
        <v>1.8299999999999999E-104</v>
      </c>
      <c r="S134" s="7" t="str">
        <f t="shared" si="4"/>
        <v>T01D1.7</v>
      </c>
      <c r="U134" s="86">
        <v>132</v>
      </c>
      <c r="V134" s="74" t="s">
        <v>58</v>
      </c>
      <c r="W134" s="74" t="s">
        <v>2330</v>
      </c>
      <c r="X134" s="87" t="s">
        <v>58</v>
      </c>
      <c r="Y134" s="84">
        <v>1189.339999</v>
      </c>
      <c r="Z134" s="46">
        <v>-2.3275925339999999</v>
      </c>
      <c r="AA134" s="47">
        <v>6.864982E-2</v>
      </c>
      <c r="AB134" s="47">
        <v>-33.90529686</v>
      </c>
      <c r="AC134" s="48">
        <v>5.5699999999999998E-252</v>
      </c>
      <c r="AD134" s="79">
        <v>1.4E-249</v>
      </c>
      <c r="AE134" s="45">
        <v>1189.339999</v>
      </c>
      <c r="AF134" s="46">
        <v>-2.393108491</v>
      </c>
      <c r="AG134" s="47">
        <v>6.7733225999999994E-2</v>
      </c>
      <c r="AH134" s="47">
        <v>-35.33138237</v>
      </c>
      <c r="AI134" s="48">
        <v>1.9400000000000002E-273</v>
      </c>
      <c r="AJ134" s="79">
        <v>5.5999999999999995E-271</v>
      </c>
      <c r="AK134" s="20"/>
      <c r="AL134" s="37"/>
      <c r="AM134" s="37"/>
      <c r="AN134" s="20"/>
      <c r="AO134" s="125"/>
      <c r="AP134" s="126"/>
    </row>
    <row r="135" spans="2:42" x14ac:dyDescent="0.2">
      <c r="B135" t="s">
        <v>1202</v>
      </c>
      <c r="C135">
        <v>2.9767408350000002</v>
      </c>
      <c r="D135">
        <v>-3.328521018</v>
      </c>
      <c r="E135">
        <v>1.1036359650000001</v>
      </c>
      <c r="F135">
        <v>-3.0159591790000002</v>
      </c>
      <c r="G135">
        <v>2.5616770000000001E-3</v>
      </c>
      <c r="H135">
        <v>7.3451109999999997E-3</v>
      </c>
      <c r="K135" t="s">
        <v>1819</v>
      </c>
      <c r="L135">
        <v>966.19209679999994</v>
      </c>
      <c r="M135">
        <v>-2.8428616409999998</v>
      </c>
      <c r="N135">
        <v>0.60342691599999998</v>
      </c>
      <c r="O135">
        <v>-4.7111946209999997</v>
      </c>
      <c r="P135" s="1">
        <v>2.4600000000000002E-6</v>
      </c>
      <c r="Q135" s="1">
        <v>1.36E-5</v>
      </c>
      <c r="S135" s="7" t="e">
        <f t="shared" si="4"/>
        <v>#N/A</v>
      </c>
      <c r="U135" s="86">
        <v>133</v>
      </c>
      <c r="V135" s="74" t="s">
        <v>2224</v>
      </c>
      <c r="W135" s="74" t="s">
        <v>1348</v>
      </c>
      <c r="X135" s="87" t="s">
        <v>2331</v>
      </c>
      <c r="Y135" s="84">
        <v>516.59495370000002</v>
      </c>
      <c r="Z135" s="46">
        <v>-2.320727835</v>
      </c>
      <c r="AA135" s="47">
        <v>9.7394685999999994E-2</v>
      </c>
      <c r="AB135" s="47">
        <v>-23.82807455</v>
      </c>
      <c r="AC135" s="48">
        <v>1.71E-125</v>
      </c>
      <c r="AD135" s="79">
        <v>1.4200000000000001E-123</v>
      </c>
      <c r="AE135" s="45">
        <v>516.59495370000002</v>
      </c>
      <c r="AF135" s="46">
        <v>-2.696760662</v>
      </c>
      <c r="AG135" s="47">
        <v>9.9967340000000002E-2</v>
      </c>
      <c r="AH135" s="47">
        <v>-26.97641716</v>
      </c>
      <c r="AI135" s="48">
        <v>2.8000000000000002E-160</v>
      </c>
      <c r="AJ135" s="79">
        <v>3.2800000000000001E-158</v>
      </c>
      <c r="AK135" s="20"/>
      <c r="AL135" s="37"/>
      <c r="AM135" s="37"/>
      <c r="AN135" s="119"/>
      <c r="AO135" s="125"/>
      <c r="AP135" s="126"/>
    </row>
    <row r="136" spans="2:42" x14ac:dyDescent="0.2">
      <c r="B136" t="s">
        <v>42</v>
      </c>
      <c r="C136">
        <v>1841.9296380000001</v>
      </c>
      <c r="D136">
        <v>-3.3235952559999999</v>
      </c>
      <c r="E136">
        <v>8.0933893000000007E-2</v>
      </c>
      <c r="F136">
        <v>-41.065555439999997</v>
      </c>
      <c r="G136">
        <v>0</v>
      </c>
      <c r="H136">
        <v>0</v>
      </c>
      <c r="K136" t="s">
        <v>1642</v>
      </c>
      <c r="L136">
        <v>22.567662139999999</v>
      </c>
      <c r="M136">
        <v>-2.8401222709999998</v>
      </c>
      <c r="N136">
        <v>0.51859523500000004</v>
      </c>
      <c r="O136">
        <v>-5.4765683919999999</v>
      </c>
      <c r="P136" s="1">
        <v>4.3399999999999998E-8</v>
      </c>
      <c r="Q136" s="1">
        <v>2.9499999999999998E-7</v>
      </c>
      <c r="S136" s="7" t="str">
        <f t="shared" si="4"/>
        <v>Y51A2D.10;ttr-25</v>
      </c>
      <c r="U136" s="86">
        <v>134</v>
      </c>
      <c r="V136" s="74" t="s">
        <v>1791</v>
      </c>
      <c r="W136" s="74" t="s">
        <v>1445</v>
      </c>
      <c r="X136" s="87" t="s">
        <v>2332</v>
      </c>
      <c r="Y136" s="84">
        <v>62.576638240000001</v>
      </c>
      <c r="Z136" s="46">
        <v>-2.3143450749999999</v>
      </c>
      <c r="AA136" s="47">
        <v>0.25396618500000001</v>
      </c>
      <c r="AB136" s="47">
        <v>-9.1128079660000001</v>
      </c>
      <c r="AC136" s="48">
        <v>8.0300000000000006E-20</v>
      </c>
      <c r="AD136" s="79">
        <v>1.12E-18</v>
      </c>
      <c r="AE136" s="45">
        <v>62.576638240000001</v>
      </c>
      <c r="AF136" s="46">
        <v>-2.4480116349999999</v>
      </c>
      <c r="AG136" s="47">
        <v>0.25042819599999999</v>
      </c>
      <c r="AH136" s="47">
        <v>-9.7753035530000005</v>
      </c>
      <c r="AI136" s="48">
        <v>1.4399999999999999E-22</v>
      </c>
      <c r="AJ136" s="79">
        <v>1.9999999999999998E-21</v>
      </c>
      <c r="AK136" s="20"/>
      <c r="AL136" s="37"/>
      <c r="AM136" s="37"/>
      <c r="AN136" s="20"/>
      <c r="AO136" s="125"/>
      <c r="AP136" s="126"/>
    </row>
    <row r="137" spans="2:42" x14ac:dyDescent="0.2">
      <c r="B137" t="s">
        <v>43</v>
      </c>
      <c r="C137">
        <v>1841.9296380000001</v>
      </c>
      <c r="D137">
        <v>-3.3235952559999999</v>
      </c>
      <c r="E137">
        <v>8.0933893000000007E-2</v>
      </c>
      <c r="F137">
        <v>-41.065555439999997</v>
      </c>
      <c r="G137">
        <v>0</v>
      </c>
      <c r="H137">
        <v>0</v>
      </c>
      <c r="K137" t="s">
        <v>13</v>
      </c>
      <c r="L137">
        <v>670.14128129999995</v>
      </c>
      <c r="M137">
        <v>-2.830705037</v>
      </c>
      <c r="N137">
        <v>8.6519094000000005E-2</v>
      </c>
      <c r="O137">
        <v>-32.717691500000001</v>
      </c>
      <c r="P137" s="1">
        <v>8.7500000000000003E-235</v>
      </c>
      <c r="Q137" s="1">
        <v>1.9199999999999999E-232</v>
      </c>
      <c r="S137" s="7" t="str">
        <f t="shared" si="4"/>
        <v>F08G5.3</v>
      </c>
      <c r="U137" s="86">
        <v>135</v>
      </c>
      <c r="V137" s="74" t="s">
        <v>1317</v>
      </c>
      <c r="W137" s="74" t="s">
        <v>2333</v>
      </c>
      <c r="X137" s="87" t="s">
        <v>1317</v>
      </c>
      <c r="Y137" s="84">
        <v>16.177803369999999</v>
      </c>
      <c r="Z137" s="46">
        <v>-2.310970583</v>
      </c>
      <c r="AA137" s="47">
        <v>0.43961109599999998</v>
      </c>
      <c r="AB137" s="47">
        <v>-5.256852265</v>
      </c>
      <c r="AC137" s="48">
        <v>1.4700000000000001E-7</v>
      </c>
      <c r="AD137" s="79">
        <v>9.3699999999999999E-7</v>
      </c>
      <c r="AE137" s="45">
        <v>16.177803369999999</v>
      </c>
      <c r="AF137" s="46">
        <v>-4.4542734429999999</v>
      </c>
      <c r="AG137" s="47">
        <v>0.66935087999999998</v>
      </c>
      <c r="AH137" s="47">
        <v>-6.6546165520000002</v>
      </c>
      <c r="AI137" s="48">
        <v>2.84E-11</v>
      </c>
      <c r="AJ137" s="79">
        <v>2.1299999999999999E-10</v>
      </c>
      <c r="AK137" s="20"/>
      <c r="AL137" s="37"/>
      <c r="AM137" s="37"/>
      <c r="AN137" s="20"/>
      <c r="AO137" s="125"/>
      <c r="AP137" s="126"/>
    </row>
    <row r="138" spans="2:42" x14ac:dyDescent="0.2">
      <c r="B138" t="s">
        <v>1827</v>
      </c>
      <c r="C138">
        <v>95.182670389999998</v>
      </c>
      <c r="D138">
        <v>-3.3235275350000002</v>
      </c>
      <c r="E138">
        <v>0.233528133</v>
      </c>
      <c r="F138">
        <v>-14.231807939999999</v>
      </c>
      <c r="G138" s="1">
        <v>5.8200000000000002E-46</v>
      </c>
      <c r="H138" s="1">
        <v>1.57E-44</v>
      </c>
      <c r="K138" t="s">
        <v>1828</v>
      </c>
      <c r="L138">
        <v>83.190340180000007</v>
      </c>
      <c r="M138">
        <v>-2.820901976</v>
      </c>
      <c r="N138">
        <v>0.23327510300000001</v>
      </c>
      <c r="O138">
        <v>-12.09259769</v>
      </c>
      <c r="P138" s="1">
        <v>1.1600000000000001E-33</v>
      </c>
      <c r="Q138" s="1">
        <v>2.6100000000000001E-32</v>
      </c>
      <c r="S138" s="7" t="e">
        <f t="shared" si="4"/>
        <v>#N/A</v>
      </c>
      <c r="U138" s="86">
        <v>136</v>
      </c>
      <c r="V138" s="74" t="s">
        <v>2220</v>
      </c>
      <c r="W138" s="74" t="s">
        <v>2334</v>
      </c>
      <c r="X138" s="87" t="s">
        <v>2335</v>
      </c>
      <c r="Y138" s="84">
        <v>225.48274889999999</v>
      </c>
      <c r="Z138" s="46">
        <v>-2.3092295740000002</v>
      </c>
      <c r="AA138" s="47">
        <v>0.19794005200000001</v>
      </c>
      <c r="AB138" s="47">
        <v>-11.666307809999999</v>
      </c>
      <c r="AC138" s="48">
        <v>1.8899999999999999E-31</v>
      </c>
      <c r="AD138" s="79">
        <v>3.9799999999999998E-30</v>
      </c>
      <c r="AE138" s="45">
        <v>225.48274889999999</v>
      </c>
      <c r="AF138" s="46">
        <v>-2.954379216</v>
      </c>
      <c r="AG138" s="47">
        <v>0.22004073599999999</v>
      </c>
      <c r="AH138" s="47">
        <v>-13.42651034</v>
      </c>
      <c r="AI138" s="48">
        <v>4.2300000000000002E-41</v>
      </c>
      <c r="AJ138" s="79">
        <v>1.0400000000000001E-39</v>
      </c>
      <c r="AK138" s="20"/>
      <c r="AL138" s="37"/>
      <c r="AM138" s="37"/>
      <c r="AN138" s="20"/>
      <c r="AO138" s="125"/>
      <c r="AP138" s="126"/>
    </row>
    <row r="139" spans="2:42" x14ac:dyDescent="0.2">
      <c r="B139" t="s">
        <v>1830</v>
      </c>
      <c r="C139">
        <v>95.182670389999998</v>
      </c>
      <c r="D139">
        <v>-3.3235275350000002</v>
      </c>
      <c r="E139">
        <v>0.233528133</v>
      </c>
      <c r="F139">
        <v>-14.231807939999999</v>
      </c>
      <c r="G139" s="1">
        <v>5.8200000000000002E-46</v>
      </c>
      <c r="H139" s="1">
        <v>1.57E-44</v>
      </c>
      <c r="K139" t="s">
        <v>1203</v>
      </c>
      <c r="L139">
        <v>330.5416457</v>
      </c>
      <c r="M139">
        <v>-2.8036019699999999</v>
      </c>
      <c r="N139">
        <v>0.11604128</v>
      </c>
      <c r="O139">
        <v>-24.160384740000001</v>
      </c>
      <c r="P139" s="1">
        <v>5.8100000000000004E-129</v>
      </c>
      <c r="Q139" s="1">
        <v>4.9000000000000001E-127</v>
      </c>
      <c r="S139" s="7" t="str">
        <f t="shared" si="4"/>
        <v>R06B10.4;trp-2</v>
      </c>
      <c r="U139" s="86">
        <v>137</v>
      </c>
      <c r="V139" s="74" t="s">
        <v>1723</v>
      </c>
      <c r="W139" s="74" t="s">
        <v>1231</v>
      </c>
      <c r="X139" s="87" t="s">
        <v>1723</v>
      </c>
      <c r="Y139" s="84">
        <v>57.98888178</v>
      </c>
      <c r="Z139" s="46">
        <v>-2.3082142879999998</v>
      </c>
      <c r="AA139" s="47">
        <v>0.247839376</v>
      </c>
      <c r="AB139" s="47">
        <v>-9.3133477219999996</v>
      </c>
      <c r="AC139" s="48">
        <v>1.2399999999999999E-20</v>
      </c>
      <c r="AD139" s="79">
        <v>1.7800000000000001E-19</v>
      </c>
      <c r="AE139" s="45">
        <v>57.98888178</v>
      </c>
      <c r="AF139" s="46">
        <v>-2.9531982409999999</v>
      </c>
      <c r="AG139" s="47">
        <v>0.26781133899999998</v>
      </c>
      <c r="AH139" s="47">
        <v>-11.027159080000001</v>
      </c>
      <c r="AI139" s="48">
        <v>2.8299999999999998E-28</v>
      </c>
      <c r="AJ139" s="79">
        <v>4.7299999999999997E-27</v>
      </c>
      <c r="AK139" s="20"/>
      <c r="AL139" s="37"/>
      <c r="AM139" s="37"/>
      <c r="AN139" s="20"/>
      <c r="AO139" s="125"/>
      <c r="AP139" s="126"/>
    </row>
    <row r="140" spans="2:42" x14ac:dyDescent="0.2">
      <c r="B140" t="s">
        <v>1605</v>
      </c>
      <c r="C140">
        <v>32.782253939999997</v>
      </c>
      <c r="D140">
        <v>-3.316538489</v>
      </c>
      <c r="E140">
        <v>0.378062436</v>
      </c>
      <c r="F140">
        <v>-8.7724623669999993</v>
      </c>
      <c r="G140" s="1">
        <v>1.7499999999999999E-18</v>
      </c>
      <c r="H140" s="1">
        <v>2.02E-17</v>
      </c>
      <c r="K140" t="s">
        <v>1831</v>
      </c>
      <c r="L140">
        <v>8.0696000590000008</v>
      </c>
      <c r="M140">
        <v>-2.794554566</v>
      </c>
      <c r="N140">
        <v>0.99156933700000005</v>
      </c>
      <c r="O140">
        <v>-2.8183148290000002</v>
      </c>
      <c r="P140">
        <v>4.8276450000000002E-3</v>
      </c>
      <c r="Q140">
        <v>1.4233856E-2</v>
      </c>
      <c r="S140" s="7" t="e">
        <f t="shared" si="4"/>
        <v>#N/A</v>
      </c>
      <c r="U140" s="86">
        <v>138</v>
      </c>
      <c r="V140" s="74" t="s">
        <v>2207</v>
      </c>
      <c r="W140" s="74" t="s">
        <v>2336</v>
      </c>
      <c r="X140" s="87" t="s">
        <v>2337</v>
      </c>
      <c r="Y140" s="84">
        <v>42.353504350000001</v>
      </c>
      <c r="Z140" s="46">
        <v>-2.3079219630000001</v>
      </c>
      <c r="AA140" s="47">
        <v>0.26349952100000001</v>
      </c>
      <c r="AB140" s="47">
        <v>-8.7587330399999992</v>
      </c>
      <c r="AC140" s="48">
        <v>1.9699999999999999E-18</v>
      </c>
      <c r="AD140" s="79">
        <v>2.6100000000000001E-17</v>
      </c>
      <c r="AE140" s="45">
        <v>42.353504350000001</v>
      </c>
      <c r="AF140" s="46">
        <v>-3.9038974720000001</v>
      </c>
      <c r="AG140" s="47">
        <v>0.342085103</v>
      </c>
      <c r="AH140" s="47">
        <v>-11.41206511</v>
      </c>
      <c r="AI140" s="48">
        <v>3.64E-30</v>
      </c>
      <c r="AJ140" s="79">
        <v>6.4400000000000005E-29</v>
      </c>
      <c r="AK140" s="20"/>
      <c r="AL140" s="37"/>
      <c r="AM140" s="37"/>
      <c r="AN140" s="119"/>
      <c r="AO140" s="125"/>
      <c r="AP140" s="126"/>
    </row>
    <row r="141" spans="2:42" x14ac:dyDescent="0.2">
      <c r="B141" t="s">
        <v>1833</v>
      </c>
      <c r="C141">
        <v>62.908443169999998</v>
      </c>
      <c r="D141">
        <v>-3.298186989</v>
      </c>
      <c r="E141">
        <v>0.31417403300000002</v>
      </c>
      <c r="F141">
        <v>-10.497961780000001</v>
      </c>
      <c r="G141" s="1">
        <v>8.8300000000000003E-26</v>
      </c>
      <c r="H141" s="1">
        <v>1.37E-24</v>
      </c>
      <c r="K141" t="s">
        <v>32</v>
      </c>
      <c r="L141">
        <v>125.914624</v>
      </c>
      <c r="M141">
        <v>-2.7831733430000001</v>
      </c>
      <c r="N141">
        <v>0.182272031</v>
      </c>
      <c r="O141">
        <v>-15.26933854</v>
      </c>
      <c r="P141" s="1">
        <v>1.22E-52</v>
      </c>
      <c r="Q141" s="1">
        <v>4.1200000000000002E-51</v>
      </c>
      <c r="S141" s="7" t="str">
        <f t="shared" si="4"/>
        <v>R102.4</v>
      </c>
      <c r="U141" s="86">
        <v>139</v>
      </c>
      <c r="V141" s="74" t="s">
        <v>2232</v>
      </c>
      <c r="W141" s="74" t="s">
        <v>2338</v>
      </c>
      <c r="X141" s="87" t="s">
        <v>2339</v>
      </c>
      <c r="Y141" s="84">
        <v>23.571469759999999</v>
      </c>
      <c r="Z141" s="46">
        <v>-2.2913551839999999</v>
      </c>
      <c r="AA141" s="47">
        <v>0.37136980800000002</v>
      </c>
      <c r="AB141" s="47">
        <v>-6.1700093410000001</v>
      </c>
      <c r="AC141" s="48">
        <v>6.8300000000000002E-10</v>
      </c>
      <c r="AD141" s="79">
        <v>5.4000000000000004E-9</v>
      </c>
      <c r="AE141" s="45">
        <v>23.571469759999999</v>
      </c>
      <c r="AF141" s="46">
        <v>-2.3848268620000002</v>
      </c>
      <c r="AG141" s="47">
        <v>0.36386839100000001</v>
      </c>
      <c r="AH141" s="47">
        <v>-6.554091874</v>
      </c>
      <c r="AI141" s="48">
        <v>5.6E-11</v>
      </c>
      <c r="AJ141" s="79">
        <v>4.0799999999999999E-10</v>
      </c>
      <c r="AK141" s="20"/>
      <c r="AL141" s="37"/>
      <c r="AM141" s="37"/>
      <c r="AN141" s="20"/>
      <c r="AO141" s="125"/>
      <c r="AP141" s="126"/>
    </row>
    <row r="142" spans="2:42" x14ac:dyDescent="0.2">
      <c r="B142" t="s">
        <v>1835</v>
      </c>
      <c r="C142">
        <v>2.5462272320000001</v>
      </c>
      <c r="D142">
        <v>-3.2856003939999998</v>
      </c>
      <c r="E142">
        <v>1.28979822</v>
      </c>
      <c r="F142">
        <v>-2.5473755069999999</v>
      </c>
      <c r="G142">
        <v>1.0853656999999999E-2</v>
      </c>
      <c r="H142">
        <v>2.6910264999999999E-2</v>
      </c>
      <c r="K142" t="s">
        <v>30</v>
      </c>
      <c r="L142">
        <v>236.29625759999999</v>
      </c>
      <c r="M142">
        <v>-2.7830762579999999</v>
      </c>
      <c r="N142">
        <v>0.13546523899999999</v>
      </c>
      <c r="O142">
        <v>-20.544578619999999</v>
      </c>
      <c r="P142" s="1">
        <v>8.6100000000000004E-94</v>
      </c>
      <c r="Q142" s="1">
        <v>5.2699999999999999E-92</v>
      </c>
      <c r="S142" s="7" t="str">
        <f t="shared" si="4"/>
        <v>R04A9.3</v>
      </c>
      <c r="U142" s="86">
        <v>140</v>
      </c>
      <c r="V142" s="74" t="s">
        <v>1752</v>
      </c>
      <c r="W142" s="74" t="s">
        <v>2340</v>
      </c>
      <c r="X142" s="87" t="s">
        <v>1752</v>
      </c>
      <c r="Y142" s="84">
        <v>9.0424000459999991</v>
      </c>
      <c r="Z142" s="46">
        <v>-2.288111212</v>
      </c>
      <c r="AA142" s="47">
        <v>0.65961537100000001</v>
      </c>
      <c r="AB142" s="47">
        <v>-3.4688567180000001</v>
      </c>
      <c r="AC142" s="47">
        <v>5.2267800000000005E-4</v>
      </c>
      <c r="AD142" s="80">
        <v>1.9616759999999999E-3</v>
      </c>
      <c r="AE142" s="45">
        <v>9.0424000459999991</v>
      </c>
      <c r="AF142" s="46">
        <v>-2.515502379</v>
      </c>
      <c r="AG142" s="47">
        <v>0.66080966500000005</v>
      </c>
      <c r="AH142" s="47">
        <v>-3.8066973179999999</v>
      </c>
      <c r="AI142" s="47">
        <v>1.4083499999999999E-4</v>
      </c>
      <c r="AJ142" s="80">
        <v>5.1393299999999995E-4</v>
      </c>
      <c r="AK142" s="20"/>
      <c r="AL142" s="37"/>
      <c r="AM142" s="37"/>
      <c r="AN142" s="20"/>
      <c r="AO142" s="125"/>
      <c r="AP142" s="126"/>
    </row>
    <row r="143" spans="2:42" x14ac:dyDescent="0.2">
      <c r="B143" t="s">
        <v>1536</v>
      </c>
      <c r="C143">
        <v>9.1512298269999999</v>
      </c>
      <c r="D143">
        <v>-3.2841673170000001</v>
      </c>
      <c r="E143">
        <v>0.70565055200000004</v>
      </c>
      <c r="F143">
        <v>-4.6540987029999998</v>
      </c>
      <c r="G143" s="1">
        <v>3.2499999999999998E-6</v>
      </c>
      <c r="H143" s="1">
        <v>1.4800000000000001E-5</v>
      </c>
      <c r="K143" t="s">
        <v>1836</v>
      </c>
      <c r="L143">
        <v>581.74702730000001</v>
      </c>
      <c r="M143">
        <v>-2.7788345059999999</v>
      </c>
      <c r="N143">
        <v>9.0343402000000003E-2</v>
      </c>
      <c r="O143">
        <v>-30.75857705</v>
      </c>
      <c r="P143" s="1">
        <v>9.3899999999999996E-208</v>
      </c>
      <c r="Q143" s="1">
        <v>1.6099999999999999E-205</v>
      </c>
      <c r="S143" s="7" t="e">
        <f t="shared" si="4"/>
        <v>#N/A</v>
      </c>
      <c r="U143" s="86">
        <v>141</v>
      </c>
      <c r="V143" s="74" t="s">
        <v>2208</v>
      </c>
      <c r="W143" s="74" t="s">
        <v>1436</v>
      </c>
      <c r="X143" s="87" t="s">
        <v>2341</v>
      </c>
      <c r="Y143" s="84">
        <v>128.84101290000001</v>
      </c>
      <c r="Z143" s="46">
        <v>-2.283987432</v>
      </c>
      <c r="AA143" s="47">
        <v>0.15372434200000001</v>
      </c>
      <c r="AB143" s="47">
        <v>-14.85768225</v>
      </c>
      <c r="AC143" s="48">
        <v>6.2000000000000004E-50</v>
      </c>
      <c r="AD143" s="79">
        <v>1.9399999999999999E-48</v>
      </c>
      <c r="AE143" s="45">
        <v>128.84101290000001</v>
      </c>
      <c r="AF143" s="46">
        <v>-3.8716281019999998</v>
      </c>
      <c r="AG143" s="47">
        <v>0.198345094</v>
      </c>
      <c r="AH143" s="47">
        <v>-19.51965654</v>
      </c>
      <c r="AI143" s="48">
        <v>7.4700000000000004E-85</v>
      </c>
      <c r="AJ143" s="79">
        <v>3.8099999999999999E-83</v>
      </c>
      <c r="AK143" s="20"/>
      <c r="AL143" s="37"/>
      <c r="AM143" s="37"/>
      <c r="AN143" s="20"/>
      <c r="AO143" s="125"/>
      <c r="AP143" s="126"/>
    </row>
    <row r="144" spans="2:42" x14ac:dyDescent="0.2">
      <c r="B144" t="s">
        <v>22</v>
      </c>
      <c r="C144">
        <v>913.89033270000004</v>
      </c>
      <c r="D144">
        <v>-3.2816250440000001</v>
      </c>
      <c r="E144">
        <v>7.7677536000000005E-2</v>
      </c>
      <c r="F144">
        <v>-42.246770740000002</v>
      </c>
      <c r="G144">
        <v>0</v>
      </c>
      <c r="H144">
        <v>0</v>
      </c>
      <c r="K144" t="s">
        <v>1748</v>
      </c>
      <c r="L144">
        <v>69.344297800000007</v>
      </c>
      <c r="M144">
        <v>-2.777483922</v>
      </c>
      <c r="N144">
        <v>0.23687076200000001</v>
      </c>
      <c r="O144">
        <v>-11.725735569999999</v>
      </c>
      <c r="P144" s="1">
        <v>9.4100000000000002E-32</v>
      </c>
      <c r="Q144" s="1">
        <v>1.9899999999999999E-30</v>
      </c>
      <c r="S144" s="7" t="str">
        <f t="shared" si="4"/>
        <v>C04A2.1;tbc-6</v>
      </c>
      <c r="U144" s="86">
        <v>142</v>
      </c>
      <c r="V144" s="74" t="s">
        <v>1281</v>
      </c>
      <c r="W144" s="74" t="s">
        <v>1282</v>
      </c>
      <c r="X144" s="87" t="s">
        <v>1281</v>
      </c>
      <c r="Y144" s="84">
        <v>14.28789819</v>
      </c>
      <c r="Z144" s="46">
        <v>-2.2533232129999998</v>
      </c>
      <c r="AA144" s="47">
        <v>0.44672590200000001</v>
      </c>
      <c r="AB144" s="47">
        <v>-5.0440845300000001</v>
      </c>
      <c r="AC144" s="48">
        <v>4.5600000000000001E-7</v>
      </c>
      <c r="AD144" s="79">
        <v>2.7599999999999998E-6</v>
      </c>
      <c r="AE144" s="45">
        <v>14.28789819</v>
      </c>
      <c r="AF144" s="46">
        <v>-4.9777447910000001</v>
      </c>
      <c r="AG144" s="47">
        <v>0.79232925899999995</v>
      </c>
      <c r="AH144" s="47">
        <v>-6.2824195070000002</v>
      </c>
      <c r="AI144" s="48">
        <v>3.3299999999999999E-10</v>
      </c>
      <c r="AJ144" s="79">
        <v>2.28E-9</v>
      </c>
      <c r="AK144" s="20"/>
      <c r="AL144" s="37"/>
      <c r="AM144" s="37"/>
      <c r="AN144" s="119"/>
      <c r="AO144" s="125"/>
      <c r="AP144" s="126"/>
    </row>
    <row r="145" spans="2:42" x14ac:dyDescent="0.2">
      <c r="B145" t="s">
        <v>1308</v>
      </c>
      <c r="C145">
        <v>6.4840574289999999</v>
      </c>
      <c r="D145">
        <v>-3.2793360869999999</v>
      </c>
      <c r="E145">
        <v>0.80703514600000004</v>
      </c>
      <c r="F145">
        <v>-4.0634365240000001</v>
      </c>
      <c r="G145" s="1">
        <v>4.8399999999999997E-5</v>
      </c>
      <c r="H145">
        <v>1.8904699999999999E-4</v>
      </c>
      <c r="K145" t="s">
        <v>45</v>
      </c>
      <c r="L145">
        <v>5230.348</v>
      </c>
      <c r="M145">
        <v>-2.7749638050000001</v>
      </c>
      <c r="N145">
        <v>6.2813427000000005E-2</v>
      </c>
      <c r="O145">
        <v>-44.177876150000003</v>
      </c>
      <c r="P145">
        <v>0</v>
      </c>
      <c r="Q145">
        <v>0</v>
      </c>
      <c r="S145" s="7" t="e">
        <f t="shared" si="4"/>
        <v>#N/A</v>
      </c>
      <c r="U145" s="86">
        <v>143</v>
      </c>
      <c r="V145" s="74" t="s">
        <v>1713</v>
      </c>
      <c r="W145" s="74" t="s">
        <v>2342</v>
      </c>
      <c r="X145" s="87" t="s">
        <v>1713</v>
      </c>
      <c r="Y145" s="84">
        <v>51.740478510000003</v>
      </c>
      <c r="Z145" s="46">
        <v>-2.250031157</v>
      </c>
      <c r="AA145" s="47">
        <v>0.252104675</v>
      </c>
      <c r="AB145" s="47">
        <v>-8.9249878159999998</v>
      </c>
      <c r="AC145" s="48">
        <v>4.4599999999999998E-19</v>
      </c>
      <c r="AD145" s="79">
        <v>6.0500000000000002E-18</v>
      </c>
      <c r="AE145" s="45">
        <v>51.740478510000003</v>
      </c>
      <c r="AF145" s="46">
        <v>-3.006843693</v>
      </c>
      <c r="AG145" s="47">
        <v>0.27762161400000002</v>
      </c>
      <c r="AH145" s="47">
        <v>-10.83072623</v>
      </c>
      <c r="AI145" s="48">
        <v>2.4600000000000001E-27</v>
      </c>
      <c r="AJ145" s="79">
        <v>4.0100000000000001E-26</v>
      </c>
      <c r="AK145" s="20"/>
      <c r="AL145" s="37"/>
      <c r="AM145" s="37"/>
      <c r="AN145" s="20"/>
      <c r="AO145" s="125"/>
      <c r="AP145" s="126"/>
    </row>
    <row r="146" spans="2:42" x14ac:dyDescent="0.2">
      <c r="B146" t="s">
        <v>1592</v>
      </c>
      <c r="C146">
        <v>39.300378879999997</v>
      </c>
      <c r="D146">
        <v>-3.2680657339999999</v>
      </c>
      <c r="E146">
        <v>0.37335687699999998</v>
      </c>
      <c r="F146">
        <v>-8.7531955050000008</v>
      </c>
      <c r="G146" s="1">
        <v>2.0700000000000002E-18</v>
      </c>
      <c r="H146" s="1">
        <v>2.3900000000000001E-17</v>
      </c>
      <c r="K146" t="s">
        <v>1837</v>
      </c>
      <c r="L146">
        <v>16.241010710000001</v>
      </c>
      <c r="M146">
        <v>-2.7742204149999998</v>
      </c>
      <c r="N146">
        <v>0.64857226800000001</v>
      </c>
      <c r="O146">
        <v>-4.2774268219999998</v>
      </c>
      <c r="P146" s="1">
        <v>1.8899999999999999E-5</v>
      </c>
      <c r="Q146" s="1">
        <v>9.2399999999999996E-5</v>
      </c>
      <c r="S146" s="7" t="e">
        <f t="shared" si="4"/>
        <v>#N/A</v>
      </c>
      <c r="U146" s="86">
        <v>144</v>
      </c>
      <c r="V146" s="74" t="s">
        <v>2234</v>
      </c>
      <c r="W146" s="74" t="s">
        <v>2343</v>
      </c>
      <c r="X146" s="87" t="s">
        <v>2344</v>
      </c>
      <c r="Y146" s="84">
        <v>8.4003446709999992</v>
      </c>
      <c r="Z146" s="46">
        <v>-2.239601833</v>
      </c>
      <c r="AA146" s="47">
        <v>0.645705325</v>
      </c>
      <c r="AB146" s="47">
        <v>-3.4684580500000002</v>
      </c>
      <c r="AC146" s="47">
        <v>5.2345400000000002E-4</v>
      </c>
      <c r="AD146" s="80">
        <v>1.964117E-3</v>
      </c>
      <c r="AE146" s="45">
        <v>8.4003446709999992</v>
      </c>
      <c r="AF146" s="46">
        <v>-2.3345270500000002</v>
      </c>
      <c r="AG146" s="47">
        <v>0.63249550099999996</v>
      </c>
      <c r="AH146" s="47">
        <v>-3.6909781119999998</v>
      </c>
      <c r="AI146" s="47">
        <v>2.2339300000000001E-4</v>
      </c>
      <c r="AJ146" s="80">
        <v>7.9076600000000004E-4</v>
      </c>
      <c r="AK146" s="20"/>
      <c r="AL146" s="37"/>
      <c r="AM146" s="37"/>
      <c r="AN146" s="119"/>
      <c r="AO146" s="125"/>
      <c r="AP146" s="126"/>
    </row>
    <row r="147" spans="2:42" x14ac:dyDescent="0.2">
      <c r="B147" t="s">
        <v>1839</v>
      </c>
      <c r="C147">
        <v>7.811065192</v>
      </c>
      <c r="D147">
        <v>-3.2667962799999999</v>
      </c>
      <c r="E147">
        <v>0.87535601399999996</v>
      </c>
      <c r="F147">
        <v>-3.731963028</v>
      </c>
      <c r="G147">
        <v>1.8999300000000001E-4</v>
      </c>
      <c r="H147">
        <v>6.8087400000000004E-4</v>
      </c>
      <c r="K147" t="s">
        <v>1751</v>
      </c>
      <c r="L147">
        <v>60.140603820000003</v>
      </c>
      <c r="M147">
        <v>-2.7734813059999999</v>
      </c>
      <c r="N147">
        <v>0.25716385200000003</v>
      </c>
      <c r="O147">
        <v>-10.78488011</v>
      </c>
      <c r="P147" s="1">
        <v>4.0600000000000003E-27</v>
      </c>
      <c r="Q147" s="1">
        <v>7.4199999999999997E-26</v>
      </c>
      <c r="S147" s="7" t="str">
        <f t="shared" si="4"/>
        <v>C52B9.3;coel-1</v>
      </c>
      <c r="U147" s="86">
        <v>145</v>
      </c>
      <c r="V147" s="74" t="s">
        <v>1631</v>
      </c>
      <c r="W147" s="74" t="s">
        <v>2345</v>
      </c>
      <c r="X147" s="87" t="s">
        <v>1631</v>
      </c>
      <c r="Y147" s="84">
        <v>34.162412199999999</v>
      </c>
      <c r="Z147" s="46">
        <v>-2.2146889019999998</v>
      </c>
      <c r="AA147" s="47">
        <v>0.32888966200000003</v>
      </c>
      <c r="AB147" s="47">
        <v>-6.7338355529999996</v>
      </c>
      <c r="AC147" s="48">
        <v>1.6500000000000001E-11</v>
      </c>
      <c r="AD147" s="79">
        <v>1.4800000000000001E-10</v>
      </c>
      <c r="AE147" s="45">
        <v>34.162412199999999</v>
      </c>
      <c r="AF147" s="46">
        <v>-3.2434481850000001</v>
      </c>
      <c r="AG147" s="47">
        <v>0.39118456299999999</v>
      </c>
      <c r="AH147" s="47">
        <v>-8.2913501400000005</v>
      </c>
      <c r="AI147" s="48">
        <v>1.12E-16</v>
      </c>
      <c r="AJ147" s="79">
        <v>1.19E-15</v>
      </c>
      <c r="AK147" s="20"/>
      <c r="AL147" s="37"/>
      <c r="AM147" s="37"/>
      <c r="AN147" s="20"/>
      <c r="AO147" s="125"/>
      <c r="AP147" s="126"/>
    </row>
    <row r="148" spans="2:42" x14ac:dyDescent="0.2">
      <c r="B148" t="s">
        <v>1620</v>
      </c>
      <c r="C148">
        <v>28.700682359999998</v>
      </c>
      <c r="D148">
        <v>-3.2628577550000002</v>
      </c>
      <c r="E148">
        <v>0.39952183499999999</v>
      </c>
      <c r="F148">
        <v>-8.1669072109999998</v>
      </c>
      <c r="G148" s="1">
        <v>3.1600000000000001E-16</v>
      </c>
      <c r="H148" s="1">
        <v>3.2899999999999998E-15</v>
      </c>
      <c r="K148" t="s">
        <v>46</v>
      </c>
      <c r="L148">
        <v>131.77294449999999</v>
      </c>
      <c r="M148">
        <v>-2.7707837390000001</v>
      </c>
      <c r="N148">
        <v>0.18441284299999999</v>
      </c>
      <c r="O148">
        <v>-15.024895750000001</v>
      </c>
      <c r="P148" s="1">
        <v>5.0400000000000003E-51</v>
      </c>
      <c r="Q148" s="1">
        <v>1.62E-49</v>
      </c>
      <c r="S148" s="7" t="e">
        <f t="shared" si="4"/>
        <v>#N/A</v>
      </c>
      <c r="U148" s="86">
        <v>146</v>
      </c>
      <c r="V148" s="74" t="s">
        <v>1759</v>
      </c>
      <c r="W148" s="74" t="s">
        <v>2346</v>
      </c>
      <c r="X148" s="87" t="s">
        <v>2347</v>
      </c>
      <c r="Y148" s="84">
        <v>62.633840749999997</v>
      </c>
      <c r="Z148" s="46">
        <v>-2.207094294</v>
      </c>
      <c r="AA148" s="47">
        <v>0.216534542</v>
      </c>
      <c r="AB148" s="47">
        <v>-10.192804689999999</v>
      </c>
      <c r="AC148" s="48">
        <v>2.1399999999999998E-24</v>
      </c>
      <c r="AD148" s="79">
        <v>3.5600000000000002E-23</v>
      </c>
      <c r="AE148" s="45">
        <v>62.633840749999997</v>
      </c>
      <c r="AF148" s="46">
        <v>-2.8120898419999998</v>
      </c>
      <c r="AG148" s="47">
        <v>0.23115744299999999</v>
      </c>
      <c r="AH148" s="47">
        <v>-12.16525759</v>
      </c>
      <c r="AI148" s="48">
        <v>4.7599999999999997E-34</v>
      </c>
      <c r="AJ148" s="79">
        <v>9.6700000000000005E-33</v>
      </c>
      <c r="AK148" s="143"/>
      <c r="AL148" s="37"/>
      <c r="AM148" s="37"/>
      <c r="AN148" s="20"/>
      <c r="AO148" s="125"/>
      <c r="AP148" s="126"/>
    </row>
    <row r="149" spans="2:42" x14ac:dyDescent="0.2">
      <c r="B149" t="s">
        <v>1623</v>
      </c>
      <c r="C149">
        <v>7.5533886829999997</v>
      </c>
      <c r="D149">
        <v>-3.2590074179999999</v>
      </c>
      <c r="E149">
        <v>0.71914996899999994</v>
      </c>
      <c r="F149">
        <v>-4.5317493689999999</v>
      </c>
      <c r="G149" s="1">
        <v>5.8499999999999999E-6</v>
      </c>
      <c r="H149" s="1">
        <v>2.5899999999999999E-5</v>
      </c>
      <c r="K149" t="s">
        <v>27</v>
      </c>
      <c r="L149">
        <v>592.28207929999996</v>
      </c>
      <c r="M149">
        <v>-2.7580113470000001</v>
      </c>
      <c r="N149">
        <v>8.9393474000000001E-2</v>
      </c>
      <c r="O149">
        <v>-30.852490960000001</v>
      </c>
      <c r="P149" s="1">
        <v>5.1899999999999998E-209</v>
      </c>
      <c r="Q149" s="1">
        <v>9.4200000000000005E-207</v>
      </c>
      <c r="S149" s="7" t="str">
        <f t="shared" si="4"/>
        <v>Y41C4A.12</v>
      </c>
      <c r="U149" s="86">
        <v>147</v>
      </c>
      <c r="V149" s="74" t="s">
        <v>1755</v>
      </c>
      <c r="W149" s="74" t="s">
        <v>2348</v>
      </c>
      <c r="X149" s="87" t="s">
        <v>1755</v>
      </c>
      <c r="Y149" s="84">
        <v>14.13626476</v>
      </c>
      <c r="Z149" s="46">
        <v>-2.2028562919999999</v>
      </c>
      <c r="AA149" s="47">
        <v>0.47128671300000002</v>
      </c>
      <c r="AB149" s="47">
        <v>-4.674131966</v>
      </c>
      <c r="AC149" s="48">
        <v>2.9500000000000001E-6</v>
      </c>
      <c r="AD149" s="79">
        <v>1.6099999999999998E-5</v>
      </c>
      <c r="AE149" s="45">
        <v>14.13626476</v>
      </c>
      <c r="AF149" s="46">
        <v>-2.3701645550000001</v>
      </c>
      <c r="AG149" s="47">
        <v>0.46747463099999997</v>
      </c>
      <c r="AH149" s="47">
        <v>-5.0701458339999999</v>
      </c>
      <c r="AI149" s="48">
        <v>3.9799999999999999E-7</v>
      </c>
      <c r="AJ149" s="79">
        <v>2.0099999999999998E-6</v>
      </c>
      <c r="AK149" s="20"/>
      <c r="AL149" s="37"/>
      <c r="AM149" s="37"/>
      <c r="AN149" s="20"/>
      <c r="AO149" s="125"/>
      <c r="AP149" s="126"/>
    </row>
    <row r="150" spans="2:42" x14ac:dyDescent="0.2">
      <c r="B150" t="s">
        <v>1627</v>
      </c>
      <c r="C150">
        <v>29.745326030000001</v>
      </c>
      <c r="D150">
        <v>-3.250527275</v>
      </c>
      <c r="E150">
        <v>0.38597680000000001</v>
      </c>
      <c r="F150">
        <v>-8.4215612810000007</v>
      </c>
      <c r="G150" s="1">
        <v>3.7100000000000001E-17</v>
      </c>
      <c r="H150" s="1">
        <v>4.0200000000000002E-16</v>
      </c>
      <c r="K150" t="s">
        <v>1842</v>
      </c>
      <c r="L150">
        <v>14.065668629999999</v>
      </c>
      <c r="M150">
        <v>-2.735489764</v>
      </c>
      <c r="N150">
        <v>0.83226800999999995</v>
      </c>
      <c r="O150">
        <v>-3.2867895090000001</v>
      </c>
      <c r="P150">
        <v>1.013365E-3</v>
      </c>
      <c r="Q150">
        <v>3.5852430000000001E-3</v>
      </c>
      <c r="S150" s="7" t="e">
        <f t="shared" si="4"/>
        <v>#N/A</v>
      </c>
      <c r="U150" s="86">
        <v>148</v>
      </c>
      <c r="V150" s="74" t="s">
        <v>37</v>
      </c>
      <c r="W150" s="74" t="s">
        <v>2349</v>
      </c>
      <c r="X150" s="87" t="s">
        <v>37</v>
      </c>
      <c r="Y150" s="84">
        <v>199.08678409999999</v>
      </c>
      <c r="Z150" s="46">
        <v>-2.2026340279999999</v>
      </c>
      <c r="AA150" s="47">
        <v>0.16751327499999999</v>
      </c>
      <c r="AB150" s="47">
        <v>-13.14901178</v>
      </c>
      <c r="AC150" s="48">
        <v>1.7200000000000001E-39</v>
      </c>
      <c r="AD150" s="79">
        <v>4.4399999999999999E-38</v>
      </c>
      <c r="AE150" s="45">
        <v>199.08678409999999</v>
      </c>
      <c r="AF150" s="46">
        <v>-2.359954009</v>
      </c>
      <c r="AG150" s="47">
        <v>0.166165755</v>
      </c>
      <c r="AH150" s="47">
        <v>-14.20240896</v>
      </c>
      <c r="AI150" s="48">
        <v>8.8500000000000007E-46</v>
      </c>
      <c r="AJ150" s="79">
        <v>2.3700000000000002E-44</v>
      </c>
      <c r="AK150" s="20"/>
      <c r="AL150" s="37"/>
      <c r="AM150" s="37"/>
      <c r="AN150" s="20"/>
      <c r="AO150" s="125"/>
      <c r="AP150" s="126"/>
    </row>
    <row r="151" spans="2:42" x14ac:dyDescent="0.2">
      <c r="B151" t="s">
        <v>1843</v>
      </c>
      <c r="C151">
        <v>4.0219256659999996</v>
      </c>
      <c r="D151">
        <v>-3.2454258139999999</v>
      </c>
      <c r="E151">
        <v>1.2125168749999999</v>
      </c>
      <c r="F151">
        <v>-2.6766025959999999</v>
      </c>
      <c r="G151">
        <v>7.4372789999999998E-3</v>
      </c>
      <c r="H151">
        <v>1.9245108E-2</v>
      </c>
      <c r="K151" t="s">
        <v>1844</v>
      </c>
      <c r="L151">
        <v>13.50585032</v>
      </c>
      <c r="M151">
        <v>-2.7323623650000002</v>
      </c>
      <c r="N151">
        <v>0.554967883</v>
      </c>
      <c r="O151">
        <v>-4.9234603449999996</v>
      </c>
      <c r="P151" s="1">
        <v>8.5000000000000001E-7</v>
      </c>
      <c r="Q151" s="1">
        <v>4.9899999999999997E-6</v>
      </c>
      <c r="S151" s="7" t="e">
        <f t="shared" si="4"/>
        <v>#N/A</v>
      </c>
      <c r="U151" s="86">
        <v>149</v>
      </c>
      <c r="V151" s="74" t="s">
        <v>2242</v>
      </c>
      <c r="W151" s="74" t="s">
        <v>1387</v>
      </c>
      <c r="X151" s="87" t="s">
        <v>2350</v>
      </c>
      <c r="Y151" s="84">
        <v>7.2058769309999997</v>
      </c>
      <c r="Z151" s="46">
        <v>-2.1904453890000002</v>
      </c>
      <c r="AA151" s="47">
        <v>0.67402311400000003</v>
      </c>
      <c r="AB151" s="47">
        <v>-3.2498075260000001</v>
      </c>
      <c r="AC151" s="47">
        <v>1.154831E-3</v>
      </c>
      <c r="AD151" s="80">
        <v>4.0201519999999999E-3</v>
      </c>
      <c r="AE151" s="45">
        <v>7.2058769309999997</v>
      </c>
      <c r="AF151" s="46">
        <v>-2.0010314440000001</v>
      </c>
      <c r="AG151" s="47">
        <v>0.63018061800000003</v>
      </c>
      <c r="AH151" s="47">
        <v>-3.175330035</v>
      </c>
      <c r="AI151" s="47">
        <v>1.4966619999999999E-3</v>
      </c>
      <c r="AJ151" s="80">
        <v>4.507998E-3</v>
      </c>
      <c r="AK151" s="20"/>
      <c r="AL151" s="37"/>
      <c r="AM151" s="37"/>
      <c r="AN151" s="20"/>
      <c r="AO151" s="125"/>
      <c r="AP151" s="126"/>
    </row>
    <row r="152" spans="2:42" x14ac:dyDescent="0.2">
      <c r="B152" t="s">
        <v>1631</v>
      </c>
      <c r="C152">
        <v>34.162412199999999</v>
      </c>
      <c r="D152">
        <v>-3.2434481850000001</v>
      </c>
      <c r="E152">
        <v>0.39118456299999999</v>
      </c>
      <c r="F152">
        <v>-8.2913501400000005</v>
      </c>
      <c r="G152" s="1">
        <v>1.12E-16</v>
      </c>
      <c r="H152" s="1">
        <v>1.19E-15</v>
      </c>
      <c r="K152" t="s">
        <v>1671</v>
      </c>
      <c r="L152">
        <v>62.436722019999998</v>
      </c>
      <c r="M152">
        <v>-2.7312479930000002</v>
      </c>
      <c r="N152">
        <v>0.24579039899999999</v>
      </c>
      <c r="O152">
        <v>-11.11210206</v>
      </c>
      <c r="P152" s="1">
        <v>1.1E-28</v>
      </c>
      <c r="Q152" s="1">
        <v>2.1000000000000002E-27</v>
      </c>
      <c r="S152" s="7" t="str">
        <f t="shared" si="4"/>
        <v>Y49C4A.9;cyp-33C11</v>
      </c>
      <c r="U152" s="86">
        <v>150</v>
      </c>
      <c r="V152" s="74" t="s">
        <v>2241</v>
      </c>
      <c r="W152" s="74" t="s">
        <v>1488</v>
      </c>
      <c r="X152" s="87" t="s">
        <v>1698</v>
      </c>
      <c r="Y152" s="84">
        <v>9.9539125679999998</v>
      </c>
      <c r="Z152" s="46">
        <v>-2.186609689</v>
      </c>
      <c r="AA152" s="47">
        <v>0.64779687799999996</v>
      </c>
      <c r="AB152" s="47">
        <v>-3.37545574</v>
      </c>
      <c r="AC152" s="47">
        <v>7.3693499999999998E-4</v>
      </c>
      <c r="AD152" s="80">
        <v>2.677006E-3</v>
      </c>
      <c r="AE152" s="45">
        <v>9.9539125679999998</v>
      </c>
      <c r="AF152" s="46">
        <v>-2.1131729899999998</v>
      </c>
      <c r="AG152" s="47">
        <v>0.61417464099999997</v>
      </c>
      <c r="AH152" s="47">
        <v>-3.440671187</v>
      </c>
      <c r="AI152" s="47">
        <v>5.8027299999999997E-4</v>
      </c>
      <c r="AJ152" s="80">
        <v>1.899282E-3</v>
      </c>
      <c r="AK152" s="20"/>
      <c r="AL152" s="37"/>
      <c r="AM152" s="37"/>
      <c r="AN152" s="20"/>
      <c r="AO152" s="125"/>
      <c r="AP152" s="126"/>
    </row>
    <row r="153" spans="2:42" x14ac:dyDescent="0.2">
      <c r="B153" t="s">
        <v>1635</v>
      </c>
      <c r="C153">
        <v>16.5286428</v>
      </c>
      <c r="D153">
        <v>-3.2374217490000001</v>
      </c>
      <c r="E153">
        <v>0.46192034100000001</v>
      </c>
      <c r="F153">
        <v>-7.0086148210000001</v>
      </c>
      <c r="G153" s="1">
        <v>2.41E-12</v>
      </c>
      <c r="H153" s="1">
        <v>1.9500000000000001E-11</v>
      </c>
      <c r="K153" t="s">
        <v>1354</v>
      </c>
      <c r="L153">
        <v>883.17502539999998</v>
      </c>
      <c r="M153">
        <v>-2.7200245509999998</v>
      </c>
      <c r="N153">
        <v>0.21824143800000001</v>
      </c>
      <c r="O153">
        <v>-12.46337349</v>
      </c>
      <c r="P153" s="1">
        <v>1.18E-35</v>
      </c>
      <c r="Q153" s="1">
        <v>2.7799999999999999E-34</v>
      </c>
      <c r="S153" s="7" t="str">
        <f t="shared" si="4"/>
        <v>K10G9.2</v>
      </c>
      <c r="U153" s="86">
        <v>151</v>
      </c>
      <c r="V153" s="74" t="s">
        <v>10</v>
      </c>
      <c r="W153" s="74" t="s">
        <v>1808</v>
      </c>
      <c r="X153" s="87" t="s">
        <v>2351</v>
      </c>
      <c r="Y153" s="84">
        <v>105.2415499</v>
      </c>
      <c r="Z153" s="46">
        <v>-2.1709760889999998</v>
      </c>
      <c r="AA153" s="47">
        <v>0.19223685300000001</v>
      </c>
      <c r="AB153" s="47">
        <v>-11.293235689999999</v>
      </c>
      <c r="AC153" s="48">
        <v>1.4200000000000001E-29</v>
      </c>
      <c r="AD153" s="79">
        <v>2.7999999999999998E-28</v>
      </c>
      <c r="AE153" s="45">
        <v>105.2415499</v>
      </c>
      <c r="AF153" s="46">
        <v>-2.5024169610000002</v>
      </c>
      <c r="AG153" s="47">
        <v>0.19556363500000001</v>
      </c>
      <c r="AH153" s="47">
        <v>-12.795921720000001</v>
      </c>
      <c r="AI153" s="48">
        <v>1.7300000000000001E-37</v>
      </c>
      <c r="AJ153" s="79">
        <v>3.8700000000000003E-36</v>
      </c>
      <c r="AK153" s="20"/>
      <c r="AL153" s="37"/>
      <c r="AM153" s="37"/>
      <c r="AN153" s="20"/>
      <c r="AO153" s="125"/>
      <c r="AP153" s="126"/>
    </row>
    <row r="154" spans="2:42" x14ac:dyDescent="0.2">
      <c r="B154" t="s">
        <v>1847</v>
      </c>
      <c r="C154">
        <v>7.4195189880000001</v>
      </c>
      <c r="D154">
        <v>-3.2364096080000002</v>
      </c>
      <c r="E154">
        <v>0.80850993299999996</v>
      </c>
      <c r="F154">
        <v>-4.0029311630000004</v>
      </c>
      <c r="G154" s="1">
        <v>6.2600000000000004E-5</v>
      </c>
      <c r="H154">
        <v>2.40552E-4</v>
      </c>
      <c r="K154" t="s">
        <v>1848</v>
      </c>
      <c r="L154">
        <v>435.62309490000001</v>
      </c>
      <c r="M154">
        <v>-2.7040423549999999</v>
      </c>
      <c r="N154">
        <v>0.17137474899999999</v>
      </c>
      <c r="O154">
        <v>-15.77853434</v>
      </c>
      <c r="P154" s="1">
        <v>4.3699999999999998E-56</v>
      </c>
      <c r="Q154" s="1">
        <v>1.5799999999999999E-54</v>
      </c>
      <c r="S154" s="7" t="e">
        <f t="shared" si="4"/>
        <v>#N/A</v>
      </c>
      <c r="U154" s="86">
        <v>152</v>
      </c>
      <c r="V154" s="74" t="s">
        <v>2215</v>
      </c>
      <c r="W154" s="74" t="s">
        <v>2352</v>
      </c>
      <c r="X154" s="87" t="s">
        <v>2353</v>
      </c>
      <c r="Y154" s="84">
        <v>68.257735749999995</v>
      </c>
      <c r="Z154" s="46">
        <v>-2.1701594420000001</v>
      </c>
      <c r="AA154" s="47">
        <v>0.211732648</v>
      </c>
      <c r="AB154" s="47">
        <v>-10.24952674</v>
      </c>
      <c r="AC154" s="48">
        <v>1.1899999999999999E-24</v>
      </c>
      <c r="AD154" s="79">
        <v>1.9999999999999999E-23</v>
      </c>
      <c r="AE154" s="45">
        <v>68.257735749999995</v>
      </c>
      <c r="AF154" s="46">
        <v>-3.5709178320000001</v>
      </c>
      <c r="AG154" s="47">
        <v>0.260260512</v>
      </c>
      <c r="AH154" s="47">
        <v>-13.720551800000001</v>
      </c>
      <c r="AI154" s="48">
        <v>7.6500000000000003E-43</v>
      </c>
      <c r="AJ154" s="79">
        <v>1.95E-41</v>
      </c>
      <c r="AK154" s="20"/>
      <c r="AL154" s="37"/>
      <c r="AM154" s="37"/>
      <c r="AN154" s="20"/>
      <c r="AO154" s="125"/>
      <c r="AP154" s="126"/>
    </row>
    <row r="155" spans="2:42" x14ac:dyDescent="0.2">
      <c r="B155" t="s">
        <v>1639</v>
      </c>
      <c r="C155">
        <v>213.5757505</v>
      </c>
      <c r="D155">
        <v>-3.2316606019999998</v>
      </c>
      <c r="E155">
        <v>0.14150854600000001</v>
      </c>
      <c r="F155">
        <v>-22.837211539999998</v>
      </c>
      <c r="G155" s="1">
        <v>1.9599999999999999E-115</v>
      </c>
      <c r="H155" s="1">
        <v>1.4699999999999999E-113</v>
      </c>
      <c r="K155" t="s">
        <v>1605</v>
      </c>
      <c r="L155">
        <v>32.782253939999997</v>
      </c>
      <c r="M155">
        <v>-2.7020185049999998</v>
      </c>
      <c r="N155">
        <v>0.3507014</v>
      </c>
      <c r="O155">
        <v>-7.7046128280000001</v>
      </c>
      <c r="P155" s="1">
        <v>1.3100000000000001E-14</v>
      </c>
      <c r="Q155" s="1">
        <v>1.4100000000000001E-13</v>
      </c>
      <c r="S155" s="7" t="str">
        <f t="shared" si="4"/>
        <v>Y116A8A.8;clec-194</v>
      </c>
      <c r="U155" s="86">
        <v>153</v>
      </c>
      <c r="V155" s="74" t="s">
        <v>1677</v>
      </c>
      <c r="W155" s="74" t="s">
        <v>2354</v>
      </c>
      <c r="X155" s="87" t="s">
        <v>1677</v>
      </c>
      <c r="Y155" s="84">
        <v>12.482216019999999</v>
      </c>
      <c r="Z155" s="46">
        <v>-2.1586001119999998</v>
      </c>
      <c r="AA155" s="47">
        <v>0.47737938600000002</v>
      </c>
      <c r="AB155" s="47">
        <v>-4.5217706839999998</v>
      </c>
      <c r="AC155" s="48">
        <v>6.1299999999999998E-6</v>
      </c>
      <c r="AD155" s="79">
        <v>3.2199999999999997E-5</v>
      </c>
      <c r="AE155" s="45">
        <v>12.482216019999999</v>
      </c>
      <c r="AF155" s="46">
        <v>-3.1148921029999999</v>
      </c>
      <c r="AG155" s="47">
        <v>0.54563240199999996</v>
      </c>
      <c r="AH155" s="47">
        <v>-5.7087740580000004</v>
      </c>
      <c r="AI155" s="48">
        <v>1.14E-8</v>
      </c>
      <c r="AJ155" s="79">
        <v>6.8099999999999994E-8</v>
      </c>
      <c r="AK155" s="20"/>
      <c r="AL155" s="37"/>
      <c r="AM155" s="37"/>
      <c r="AN155" s="119"/>
      <c r="AO155" s="125"/>
      <c r="AP155" s="126"/>
    </row>
    <row r="156" spans="2:42" x14ac:dyDescent="0.2">
      <c r="B156" t="s">
        <v>1851</v>
      </c>
      <c r="C156">
        <v>31.777208359999999</v>
      </c>
      <c r="D156">
        <v>-3.2274679690000001</v>
      </c>
      <c r="E156">
        <v>0.38162106800000001</v>
      </c>
      <c r="F156">
        <v>-8.4572583560000005</v>
      </c>
      <c r="G156" s="1">
        <v>2.7399999999999999E-17</v>
      </c>
      <c r="H156" s="1">
        <v>2.9800000000000001E-16</v>
      </c>
      <c r="K156" t="s">
        <v>1852</v>
      </c>
      <c r="L156">
        <v>28.566156880000001</v>
      </c>
      <c r="M156">
        <v>-2.7016896149999998</v>
      </c>
      <c r="N156">
        <v>0.38253014499999999</v>
      </c>
      <c r="O156">
        <v>-7.062684215</v>
      </c>
      <c r="P156" s="1">
        <v>1.6299999999999999E-12</v>
      </c>
      <c r="Q156" s="1">
        <v>1.56E-11</v>
      </c>
      <c r="S156" s="7" t="e">
        <f t="shared" si="4"/>
        <v>#N/A</v>
      </c>
      <c r="U156" s="86">
        <v>154</v>
      </c>
      <c r="V156" s="74" t="s">
        <v>1725</v>
      </c>
      <c r="W156" s="74" t="s">
        <v>2355</v>
      </c>
      <c r="X156" s="87" t="s">
        <v>1725</v>
      </c>
      <c r="Y156" s="84">
        <v>35.37018844</v>
      </c>
      <c r="Z156" s="46">
        <v>-2.155256831</v>
      </c>
      <c r="AA156" s="47">
        <v>0.34381987000000003</v>
      </c>
      <c r="AB156" s="47">
        <v>-6.2685639139999996</v>
      </c>
      <c r="AC156" s="48">
        <v>3.6399999999999998E-10</v>
      </c>
      <c r="AD156" s="79">
        <v>2.9499999999999999E-9</v>
      </c>
      <c r="AE156" s="45">
        <v>35.37018844</v>
      </c>
      <c r="AF156" s="46">
        <v>-2.771464634</v>
      </c>
      <c r="AG156" s="47">
        <v>0.37180913599999998</v>
      </c>
      <c r="AH156" s="47">
        <v>-7.4539982169999996</v>
      </c>
      <c r="AI156" s="48">
        <v>9.06E-14</v>
      </c>
      <c r="AJ156" s="79">
        <v>8.0400000000000001E-13</v>
      </c>
      <c r="AK156" s="20"/>
      <c r="AL156" s="37"/>
      <c r="AM156" s="37"/>
      <c r="AN156" s="20"/>
      <c r="AO156" s="125"/>
      <c r="AP156" s="126"/>
    </row>
    <row r="157" spans="2:42" x14ac:dyDescent="0.2">
      <c r="B157" t="s">
        <v>1854</v>
      </c>
      <c r="C157">
        <v>9.1605588600000001</v>
      </c>
      <c r="D157">
        <v>-3.2245938949999999</v>
      </c>
      <c r="E157">
        <v>0.72576962499999997</v>
      </c>
      <c r="F157">
        <v>-4.4429992450000002</v>
      </c>
      <c r="G157" s="1">
        <v>8.8699999999999998E-6</v>
      </c>
      <c r="H157" s="1">
        <v>3.8500000000000001E-5</v>
      </c>
      <c r="K157" t="s">
        <v>1855</v>
      </c>
      <c r="L157">
        <v>133.7096277</v>
      </c>
      <c r="M157">
        <v>-2.6926924699999999</v>
      </c>
      <c r="N157">
        <v>0.205104393</v>
      </c>
      <c r="O157">
        <v>-13.12839979</v>
      </c>
      <c r="P157" s="1">
        <v>2.2600000000000001E-39</v>
      </c>
      <c r="Q157" s="1">
        <v>5.7999999999999999E-38</v>
      </c>
      <c r="S157" s="7" t="e">
        <f t="shared" si="4"/>
        <v>#N/A</v>
      </c>
      <c r="U157" s="86">
        <v>155</v>
      </c>
      <c r="V157" s="74" t="s">
        <v>1797</v>
      </c>
      <c r="W157" s="74" t="s">
        <v>1290</v>
      </c>
      <c r="X157" s="87" t="s">
        <v>1797</v>
      </c>
      <c r="Y157" s="84">
        <v>11.467805500000001</v>
      </c>
      <c r="Z157" s="46">
        <v>-2.153594553</v>
      </c>
      <c r="AA157" s="47">
        <v>0.51674093399999999</v>
      </c>
      <c r="AB157" s="47">
        <v>-4.167648453</v>
      </c>
      <c r="AC157" s="48">
        <v>3.0800000000000003E-5</v>
      </c>
      <c r="AD157" s="80">
        <v>1.44773E-4</v>
      </c>
      <c r="AE157" s="45">
        <v>11.467805500000001</v>
      </c>
      <c r="AF157" s="46">
        <v>-2.5757951399999999</v>
      </c>
      <c r="AG157" s="47">
        <v>0.53541057999999997</v>
      </c>
      <c r="AH157" s="47">
        <v>-4.8108783019999999</v>
      </c>
      <c r="AI157" s="48">
        <v>1.5E-6</v>
      </c>
      <c r="AJ157" s="79">
        <v>7.0999999999999998E-6</v>
      </c>
      <c r="AK157" s="20"/>
      <c r="AL157" s="37"/>
      <c r="AM157" s="37"/>
      <c r="AN157" s="20"/>
      <c r="AO157" s="125"/>
      <c r="AP157" s="126"/>
    </row>
    <row r="158" spans="2:42" x14ac:dyDescent="0.2">
      <c r="B158" t="s">
        <v>1856</v>
      </c>
      <c r="C158">
        <v>5.1860608289999997</v>
      </c>
      <c r="D158">
        <v>-3.215662848</v>
      </c>
      <c r="E158">
        <v>1.0138349440000001</v>
      </c>
      <c r="F158">
        <v>-3.1717814299999998</v>
      </c>
      <c r="G158">
        <v>1.5150700000000001E-3</v>
      </c>
      <c r="H158">
        <v>4.5572599999999996E-3</v>
      </c>
      <c r="K158" t="s">
        <v>1857</v>
      </c>
      <c r="L158">
        <v>165.14423350000001</v>
      </c>
      <c r="M158">
        <v>-2.6920850359999999</v>
      </c>
      <c r="N158">
        <v>0.14969268599999999</v>
      </c>
      <c r="O158">
        <v>-17.984078610000001</v>
      </c>
      <c r="P158" s="1">
        <v>2.6E-72</v>
      </c>
      <c r="Q158" s="1">
        <v>1.22E-70</v>
      </c>
      <c r="S158" s="7" t="e">
        <f t="shared" si="4"/>
        <v>#N/A</v>
      </c>
      <c r="U158" s="86">
        <v>156</v>
      </c>
      <c r="V158" s="74" t="s">
        <v>2243</v>
      </c>
      <c r="W158" s="74" t="s">
        <v>1437</v>
      </c>
      <c r="X158" s="87" t="s">
        <v>2356</v>
      </c>
      <c r="Y158" s="84">
        <v>81.499539209999995</v>
      </c>
      <c r="Z158" s="46">
        <v>-2.153573626</v>
      </c>
      <c r="AA158" s="47">
        <v>0.204339666</v>
      </c>
      <c r="AB158" s="47">
        <v>-10.53918543</v>
      </c>
      <c r="AC158" s="48">
        <v>5.6999999999999999E-26</v>
      </c>
      <c r="AD158" s="79">
        <v>9.9999999999999992E-25</v>
      </c>
      <c r="AE158" s="45">
        <v>81.499539209999995</v>
      </c>
      <c r="AF158" s="46">
        <v>-2.0134413090000001</v>
      </c>
      <c r="AG158" s="47">
        <v>0.193490405</v>
      </c>
      <c r="AH158" s="47">
        <v>-10.405897420000001</v>
      </c>
      <c r="AI158" s="48">
        <v>2.3299999999999998E-25</v>
      </c>
      <c r="AJ158" s="79">
        <v>3.5699999999999998E-24</v>
      </c>
      <c r="AK158" s="20"/>
      <c r="AL158" s="37"/>
      <c r="AM158" s="37"/>
      <c r="AN158" s="20"/>
      <c r="AO158" s="125"/>
      <c r="AP158" s="126"/>
    </row>
    <row r="159" spans="2:42" x14ac:dyDescent="0.2">
      <c r="B159" t="s">
        <v>1642</v>
      </c>
      <c r="C159">
        <v>22.567662139999999</v>
      </c>
      <c r="D159">
        <v>-3.1936416840000001</v>
      </c>
      <c r="E159">
        <v>0.53642974799999998</v>
      </c>
      <c r="F159">
        <v>-5.9535133839999999</v>
      </c>
      <c r="G159" s="1">
        <v>2.6200000000000001E-9</v>
      </c>
      <c r="H159" s="1">
        <v>1.66E-8</v>
      </c>
      <c r="K159" t="s">
        <v>47</v>
      </c>
      <c r="L159">
        <v>4411.2382399999997</v>
      </c>
      <c r="M159">
        <v>-2.6814499249999999</v>
      </c>
      <c r="N159">
        <v>5.1366720999999997E-2</v>
      </c>
      <c r="O159">
        <v>-52.202085240000002</v>
      </c>
      <c r="P159">
        <v>0</v>
      </c>
      <c r="Q159">
        <v>0</v>
      </c>
      <c r="S159" s="7" t="e">
        <f t="shared" si="4"/>
        <v>#N/A</v>
      </c>
      <c r="U159" s="86">
        <v>157</v>
      </c>
      <c r="V159" s="74" t="s">
        <v>1729</v>
      </c>
      <c r="W159" s="74" t="s">
        <v>2357</v>
      </c>
      <c r="X159" s="87" t="s">
        <v>1729</v>
      </c>
      <c r="Y159" s="84">
        <v>7.895464187</v>
      </c>
      <c r="Z159" s="46">
        <v>-2.1446250469999999</v>
      </c>
      <c r="AA159" s="47">
        <v>0.74689204799999998</v>
      </c>
      <c r="AB159" s="47">
        <v>-2.8713989569999998</v>
      </c>
      <c r="AC159" s="47">
        <v>4.0865939999999998E-3</v>
      </c>
      <c r="AD159" s="80">
        <v>1.2291272000000001E-2</v>
      </c>
      <c r="AE159" s="45">
        <v>7.895464187</v>
      </c>
      <c r="AF159" s="46">
        <v>-2.59544329</v>
      </c>
      <c r="AG159" s="47">
        <v>0.78114096200000005</v>
      </c>
      <c r="AH159" s="47">
        <v>-3.322631146</v>
      </c>
      <c r="AI159" s="47">
        <v>8.9172700000000004E-4</v>
      </c>
      <c r="AJ159" s="80">
        <v>2.8079789999999999E-3</v>
      </c>
      <c r="AK159" s="20"/>
      <c r="AL159" s="37"/>
      <c r="AM159" s="37"/>
      <c r="AN159" s="20"/>
      <c r="AO159" s="125"/>
      <c r="AP159" s="126"/>
    </row>
    <row r="160" spans="2:42" x14ac:dyDescent="0.2">
      <c r="B160" t="s">
        <v>48</v>
      </c>
      <c r="C160">
        <v>607.9262612</v>
      </c>
      <c r="D160">
        <v>-3.1900896649999999</v>
      </c>
      <c r="E160">
        <v>0.109169658</v>
      </c>
      <c r="F160">
        <v>-29.22139473</v>
      </c>
      <c r="G160" s="1">
        <v>1.04E-187</v>
      </c>
      <c r="H160" s="1">
        <v>1.5800000000000001E-185</v>
      </c>
      <c r="K160" t="s">
        <v>1858</v>
      </c>
      <c r="L160">
        <v>5.9200246380000001</v>
      </c>
      <c r="M160">
        <v>-2.6678923339999998</v>
      </c>
      <c r="N160">
        <v>0.887454776</v>
      </c>
      <c r="O160">
        <v>-3.0062290589999998</v>
      </c>
      <c r="P160">
        <v>2.6450969999999999E-3</v>
      </c>
      <c r="Q160">
        <v>8.3548240000000003E-3</v>
      </c>
      <c r="S160" s="7" t="e">
        <f t="shared" si="4"/>
        <v>#N/A</v>
      </c>
      <c r="U160" s="86">
        <v>158</v>
      </c>
      <c r="V160" s="74" t="s">
        <v>2228</v>
      </c>
      <c r="W160" s="74" t="s">
        <v>2358</v>
      </c>
      <c r="X160" s="87" t="s">
        <v>2359</v>
      </c>
      <c r="Y160" s="84">
        <v>112.78254029999999</v>
      </c>
      <c r="Z160" s="46">
        <v>-2.1374451699999999</v>
      </c>
      <c r="AA160" s="47">
        <v>0.16774466699999999</v>
      </c>
      <c r="AB160" s="47">
        <v>-12.74225412</v>
      </c>
      <c r="AC160" s="48">
        <v>3.4400000000000002E-37</v>
      </c>
      <c r="AD160" s="79">
        <v>8.3700000000000005E-36</v>
      </c>
      <c r="AE160" s="45">
        <v>112.78254029999999</v>
      </c>
      <c r="AF160" s="46">
        <v>-2.770201122</v>
      </c>
      <c r="AG160" s="47">
        <v>0.17855496000000001</v>
      </c>
      <c r="AH160" s="47">
        <v>-15.514557099999999</v>
      </c>
      <c r="AI160" s="48">
        <v>2.7699999999999998E-54</v>
      </c>
      <c r="AJ160" s="79">
        <v>8.8200000000000003E-53</v>
      </c>
      <c r="AK160" s="20" t="s">
        <v>2359</v>
      </c>
      <c r="AL160" s="37">
        <v>203.873988037342</v>
      </c>
      <c r="AM160" s="37">
        <v>1.33456517907019</v>
      </c>
      <c r="AN160" s="119">
        <v>2.2203917961538998E-19</v>
      </c>
      <c r="AO160" s="125">
        <v>1.29531544</v>
      </c>
      <c r="AP160" s="126">
        <v>3.8600000000000003E-18</v>
      </c>
    </row>
    <row r="161" spans="2:42" x14ac:dyDescent="0.2">
      <c r="B161" t="s">
        <v>1859</v>
      </c>
      <c r="C161">
        <v>298.4448453</v>
      </c>
      <c r="D161">
        <v>-3.1749016650000002</v>
      </c>
      <c r="E161">
        <v>0.145865572</v>
      </c>
      <c r="F161">
        <v>-21.765942639999999</v>
      </c>
      <c r="G161" s="1">
        <v>4.88E-105</v>
      </c>
      <c r="H161" s="1">
        <v>3.3399999999999999E-103</v>
      </c>
      <c r="K161" t="s">
        <v>1746</v>
      </c>
      <c r="L161">
        <v>20.917467299999998</v>
      </c>
      <c r="M161">
        <v>-2.6594611609999999</v>
      </c>
      <c r="N161">
        <v>0.73777333599999995</v>
      </c>
      <c r="O161">
        <v>-3.6047130360000001</v>
      </c>
      <c r="P161">
        <v>3.1249799999999998E-4</v>
      </c>
      <c r="Q161">
        <v>1.217931E-3</v>
      </c>
      <c r="S161" s="7" t="str">
        <f t="shared" si="4"/>
        <v>Y53C12A.2;glt-5</v>
      </c>
      <c r="U161" s="86">
        <v>159</v>
      </c>
      <c r="V161" s="74" t="s">
        <v>1441</v>
      </c>
      <c r="W161" s="74" t="s">
        <v>1442</v>
      </c>
      <c r="X161" s="87" t="s">
        <v>2360</v>
      </c>
      <c r="Y161" s="84">
        <v>21.086745329999999</v>
      </c>
      <c r="Z161" s="46">
        <v>-2.1365936159999999</v>
      </c>
      <c r="AA161" s="47">
        <v>0.37314144700000001</v>
      </c>
      <c r="AB161" s="47">
        <v>-5.7259616590000002</v>
      </c>
      <c r="AC161" s="48">
        <v>1.03E-8</v>
      </c>
      <c r="AD161" s="79">
        <v>7.3700000000000005E-8</v>
      </c>
      <c r="AE161" s="45">
        <v>21.086745329999999</v>
      </c>
      <c r="AF161" s="46">
        <v>-3.825002301</v>
      </c>
      <c r="AG161" s="47">
        <v>0.49200175699999998</v>
      </c>
      <c r="AH161" s="47">
        <v>-7.7743671519999999</v>
      </c>
      <c r="AI161" s="48">
        <v>7.5799999999999993E-15</v>
      </c>
      <c r="AJ161" s="79">
        <v>7.1999999999999996E-14</v>
      </c>
      <c r="AK161" s="20"/>
      <c r="AL161" s="37"/>
      <c r="AM161" s="37"/>
      <c r="AN161" s="20"/>
      <c r="AO161" s="125"/>
      <c r="AP161" s="126"/>
    </row>
    <row r="162" spans="2:42" x14ac:dyDescent="0.2">
      <c r="B162" t="s">
        <v>49</v>
      </c>
      <c r="C162">
        <v>282.72267979999998</v>
      </c>
      <c r="D162">
        <v>-3.1701115280000001</v>
      </c>
      <c r="E162">
        <v>0.191524736</v>
      </c>
      <c r="F162">
        <v>-16.551969190000001</v>
      </c>
      <c r="G162" s="1">
        <v>1.55E-61</v>
      </c>
      <c r="H162" s="1">
        <v>5.6100000000000001E-60</v>
      </c>
      <c r="K162" t="s">
        <v>1860</v>
      </c>
      <c r="L162">
        <v>12.430157919999999</v>
      </c>
      <c r="M162">
        <v>-2.6537894359999998</v>
      </c>
      <c r="N162">
        <v>0.60689694299999997</v>
      </c>
      <c r="O162">
        <v>-4.3727184140000004</v>
      </c>
      <c r="P162" s="1">
        <v>1.2300000000000001E-5</v>
      </c>
      <c r="Q162" s="1">
        <v>6.1799999999999998E-5</v>
      </c>
      <c r="S162" s="7" t="e">
        <f t="shared" si="4"/>
        <v>#N/A</v>
      </c>
      <c r="U162" s="86">
        <v>160</v>
      </c>
      <c r="V162" s="74" t="s">
        <v>1572</v>
      </c>
      <c r="W162" s="74" t="s">
        <v>1571</v>
      </c>
      <c r="X162" s="87" t="s">
        <v>2361</v>
      </c>
      <c r="Y162" s="84">
        <v>64.086883220000004</v>
      </c>
      <c r="Z162" s="46">
        <v>-2.1247065319999998</v>
      </c>
      <c r="AA162" s="47">
        <v>0.24572375599999999</v>
      </c>
      <c r="AB162" s="47">
        <v>-8.6467282220000001</v>
      </c>
      <c r="AC162" s="48">
        <v>5.3000000000000003E-18</v>
      </c>
      <c r="AD162" s="79">
        <v>6.8800000000000004E-17</v>
      </c>
      <c r="AE162" s="45">
        <v>64.086883220000004</v>
      </c>
      <c r="AF162" s="46">
        <v>-2.3485922559999999</v>
      </c>
      <c r="AG162" s="47">
        <v>0.245974415</v>
      </c>
      <c r="AH162" s="47">
        <v>-9.5481160450000004</v>
      </c>
      <c r="AI162" s="48">
        <v>1.32E-21</v>
      </c>
      <c r="AJ162" s="79">
        <v>1.7700000000000001E-20</v>
      </c>
      <c r="AK162" s="20"/>
      <c r="AL162" s="37"/>
      <c r="AM162" s="37"/>
      <c r="AN162" s="119"/>
      <c r="AO162" s="125"/>
      <c r="AP162" s="126"/>
    </row>
    <row r="163" spans="2:42" x14ac:dyDescent="0.2">
      <c r="B163" t="s">
        <v>1648</v>
      </c>
      <c r="C163">
        <v>6.4291583970000001</v>
      </c>
      <c r="D163">
        <v>-3.1675322189999999</v>
      </c>
      <c r="E163">
        <v>0.77851892300000003</v>
      </c>
      <c r="F163">
        <v>-4.0686643880000002</v>
      </c>
      <c r="G163" s="1">
        <v>4.7299999999999998E-5</v>
      </c>
      <c r="H163">
        <v>1.8498599999999999E-4</v>
      </c>
      <c r="K163" t="s">
        <v>1639</v>
      </c>
      <c r="L163">
        <v>213.5757505</v>
      </c>
      <c r="M163">
        <v>-2.6510553369999998</v>
      </c>
      <c r="N163">
        <v>0.13310342</v>
      </c>
      <c r="O163">
        <v>-19.917259349999998</v>
      </c>
      <c r="P163" s="1">
        <v>2.8800000000000001E-88</v>
      </c>
      <c r="Q163" s="1">
        <v>1.63E-86</v>
      </c>
      <c r="S163" s="7" t="str">
        <f t="shared" ref="S163:S195" si="5">VLOOKUP(K163,$B$3:$B$518,1,FALSE)</f>
        <v>M01F1.7;pitp-1</v>
      </c>
      <c r="U163" s="86">
        <v>161</v>
      </c>
      <c r="V163" s="74" t="s">
        <v>2221</v>
      </c>
      <c r="W163" s="74" t="s">
        <v>1279</v>
      </c>
      <c r="X163" s="87" t="s">
        <v>2362</v>
      </c>
      <c r="Y163" s="84">
        <v>12.27850016</v>
      </c>
      <c r="Z163" s="46">
        <v>-2.118738961</v>
      </c>
      <c r="AA163" s="47">
        <v>0.47749687699999999</v>
      </c>
      <c r="AB163" s="47">
        <v>-4.4371786740000001</v>
      </c>
      <c r="AC163" s="48">
        <v>9.1099999999999992E-6</v>
      </c>
      <c r="AD163" s="79">
        <v>4.6699999999999997E-5</v>
      </c>
      <c r="AE163" s="45">
        <v>12.27850016</v>
      </c>
      <c r="AF163" s="46">
        <v>-3.0278343109999999</v>
      </c>
      <c r="AG163" s="47">
        <v>0.53792371500000002</v>
      </c>
      <c r="AH163" s="47">
        <v>-5.6287429409999996</v>
      </c>
      <c r="AI163" s="48">
        <v>1.8200000000000001E-8</v>
      </c>
      <c r="AJ163" s="79">
        <v>1.06E-7</v>
      </c>
      <c r="AK163" s="20"/>
      <c r="AL163" s="37"/>
      <c r="AM163" s="37"/>
      <c r="AN163" s="20"/>
      <c r="AO163" s="125"/>
      <c r="AP163" s="126"/>
    </row>
    <row r="164" spans="2:42" x14ac:dyDescent="0.2">
      <c r="B164" t="s">
        <v>1622</v>
      </c>
      <c r="C164">
        <v>10.45853505</v>
      </c>
      <c r="D164">
        <v>-3.1622555609999998</v>
      </c>
      <c r="E164">
        <v>0.59836777299999999</v>
      </c>
      <c r="F164">
        <v>-5.2848025999999999</v>
      </c>
      <c r="G164" s="1">
        <v>1.2599999999999999E-7</v>
      </c>
      <c r="H164" s="1">
        <v>6.7100000000000001E-7</v>
      </c>
      <c r="K164" t="s">
        <v>50</v>
      </c>
      <c r="L164">
        <v>186.99731070000001</v>
      </c>
      <c r="M164">
        <v>-2.6483576539999998</v>
      </c>
      <c r="N164">
        <v>0.19479227900000001</v>
      </c>
      <c r="O164">
        <v>-13.59580403</v>
      </c>
      <c r="P164" s="1">
        <v>4.2400000000000002E-42</v>
      </c>
      <c r="Q164" s="1">
        <v>1.15E-40</v>
      </c>
      <c r="S164" s="7" t="e">
        <f t="shared" si="5"/>
        <v>#N/A</v>
      </c>
      <c r="U164" s="86">
        <v>162</v>
      </c>
      <c r="V164" s="74" t="s">
        <v>41</v>
      </c>
      <c r="W164" s="74" t="s">
        <v>2363</v>
      </c>
      <c r="X164" s="87" t="s">
        <v>41</v>
      </c>
      <c r="Y164" s="84">
        <v>198.59603179999999</v>
      </c>
      <c r="Z164" s="46">
        <v>-2.117533098</v>
      </c>
      <c r="AA164" s="47">
        <v>0.14017489599999999</v>
      </c>
      <c r="AB164" s="47">
        <v>-15.10636465</v>
      </c>
      <c r="AC164" s="48">
        <v>1.47E-51</v>
      </c>
      <c r="AD164" s="79">
        <v>4.8199999999999996E-50</v>
      </c>
      <c r="AE164" s="45">
        <v>198.59603179999999</v>
      </c>
      <c r="AF164" s="46">
        <v>-2.4047090369999999</v>
      </c>
      <c r="AG164" s="47">
        <v>0.141747183</v>
      </c>
      <c r="AH164" s="47">
        <v>-16.964774769999998</v>
      </c>
      <c r="AI164" s="48">
        <v>1.5E-64</v>
      </c>
      <c r="AJ164" s="79">
        <v>5.6299999999999995E-63</v>
      </c>
      <c r="AK164" s="20"/>
      <c r="AL164" s="37"/>
      <c r="AM164" s="37"/>
      <c r="AN164" s="119"/>
      <c r="AO164" s="125"/>
      <c r="AP164" s="126"/>
    </row>
    <row r="165" spans="2:42" x14ac:dyDescent="0.2">
      <c r="B165" t="s">
        <v>1652</v>
      </c>
      <c r="C165">
        <v>103.6716785</v>
      </c>
      <c r="D165">
        <v>-3.156049398</v>
      </c>
      <c r="E165">
        <v>0.203165707</v>
      </c>
      <c r="F165">
        <v>-15.534360810000001</v>
      </c>
      <c r="G165" s="1">
        <v>2.0299999999999999E-54</v>
      </c>
      <c r="H165" s="1">
        <v>6.4999999999999997E-53</v>
      </c>
      <c r="K165" t="s">
        <v>1864</v>
      </c>
      <c r="L165">
        <v>61.70649538</v>
      </c>
      <c r="M165">
        <v>-2.6406382229999998</v>
      </c>
      <c r="N165">
        <v>0.246333845</v>
      </c>
      <c r="O165">
        <v>-10.719754030000001</v>
      </c>
      <c r="P165" s="1">
        <v>8.2200000000000003E-27</v>
      </c>
      <c r="Q165" s="1">
        <v>1.4899999999999999E-25</v>
      </c>
      <c r="S165" s="7" t="e">
        <f t="shared" si="5"/>
        <v>#N/A</v>
      </c>
      <c r="U165" s="86">
        <v>163</v>
      </c>
      <c r="V165" s="74" t="s">
        <v>2237</v>
      </c>
      <c r="W165" s="74" t="s">
        <v>2364</v>
      </c>
      <c r="X165" s="87" t="s">
        <v>2365</v>
      </c>
      <c r="Y165" s="84">
        <v>4.5127070890000001</v>
      </c>
      <c r="Z165" s="46">
        <v>-2.1165299750000002</v>
      </c>
      <c r="AA165" s="47">
        <v>0.85021193900000003</v>
      </c>
      <c r="AB165" s="47">
        <v>-2.4894145540000001</v>
      </c>
      <c r="AC165" s="47">
        <v>1.2795367E-2</v>
      </c>
      <c r="AD165" s="80">
        <v>3.3356832000000003E-2</v>
      </c>
      <c r="AE165" s="45">
        <v>4.5127070890000001</v>
      </c>
      <c r="AF165" s="46">
        <v>-2.3136083620000001</v>
      </c>
      <c r="AG165" s="47">
        <v>0.84726841500000005</v>
      </c>
      <c r="AH165" s="47">
        <v>-2.7306675440000001</v>
      </c>
      <c r="AI165" s="47">
        <v>6.3206199999999999E-3</v>
      </c>
      <c r="AJ165" s="80">
        <v>1.6617145E-2</v>
      </c>
      <c r="AK165" s="20"/>
      <c r="AL165" s="37"/>
      <c r="AM165" s="37"/>
      <c r="AN165" s="119"/>
      <c r="AO165" s="125"/>
      <c r="AP165" s="126"/>
    </row>
    <row r="166" spans="2:42" x14ac:dyDescent="0.2">
      <c r="B166" t="s">
        <v>1660</v>
      </c>
      <c r="C166">
        <v>4.0575452360000002</v>
      </c>
      <c r="D166">
        <v>-3.1485363720000001</v>
      </c>
      <c r="E166">
        <v>1.038915805</v>
      </c>
      <c r="F166">
        <v>-3.0305982029999998</v>
      </c>
      <c r="G166">
        <v>2.4406979999999998E-3</v>
      </c>
      <c r="H166">
        <v>7.0355210000000003E-3</v>
      </c>
      <c r="K166" t="s">
        <v>1865</v>
      </c>
      <c r="L166">
        <v>18.54773982</v>
      </c>
      <c r="M166">
        <v>-2.6317038660000001</v>
      </c>
      <c r="N166">
        <v>0.44087142499999998</v>
      </c>
      <c r="O166">
        <v>-5.9693228410000003</v>
      </c>
      <c r="P166" s="1">
        <v>2.3800000000000001E-9</v>
      </c>
      <c r="Q166" s="1">
        <v>1.7999999999999999E-8</v>
      </c>
      <c r="S166" s="7" t="str">
        <f t="shared" si="5"/>
        <v>R11.3</v>
      </c>
      <c r="U166" s="86">
        <v>164</v>
      </c>
      <c r="V166" s="74" t="s">
        <v>1881</v>
      </c>
      <c r="W166" s="74" t="s">
        <v>2366</v>
      </c>
      <c r="X166" s="87" t="s">
        <v>1881</v>
      </c>
      <c r="Y166" s="84">
        <v>71.616935190000007</v>
      </c>
      <c r="Z166" s="46">
        <v>-2.1145581770000001</v>
      </c>
      <c r="AA166" s="47">
        <v>0.21445383900000001</v>
      </c>
      <c r="AB166" s="47">
        <v>-9.8602020239999995</v>
      </c>
      <c r="AC166" s="48">
        <v>6.1900000000000003E-23</v>
      </c>
      <c r="AD166" s="79">
        <v>9.8500000000000009E-22</v>
      </c>
      <c r="AE166" s="45">
        <v>71.616935190000007</v>
      </c>
      <c r="AF166" s="46">
        <v>-2.0655581760000001</v>
      </c>
      <c r="AG166" s="47">
        <v>0.20616978799999999</v>
      </c>
      <c r="AH166" s="47">
        <v>-10.01872389</v>
      </c>
      <c r="AI166" s="48">
        <v>1.26E-23</v>
      </c>
      <c r="AJ166" s="79">
        <v>1.82E-22</v>
      </c>
      <c r="AK166" s="20"/>
      <c r="AL166" s="37"/>
      <c r="AM166" s="37"/>
      <c r="AN166" s="20"/>
      <c r="AO166" s="125"/>
      <c r="AP166" s="126"/>
    </row>
    <row r="167" spans="2:42" x14ac:dyDescent="0.2">
      <c r="B167" t="s">
        <v>1867</v>
      </c>
      <c r="C167">
        <v>2.8873766980000002</v>
      </c>
      <c r="D167">
        <v>-3.1455244410000001</v>
      </c>
      <c r="E167">
        <v>1.2683012890000001</v>
      </c>
      <c r="F167">
        <v>-2.4801082110000001</v>
      </c>
      <c r="G167">
        <v>1.3134252000000001E-2</v>
      </c>
      <c r="H167">
        <v>3.1867331999999998E-2</v>
      </c>
      <c r="K167" t="s">
        <v>1689</v>
      </c>
      <c r="L167">
        <v>605.86756449999996</v>
      </c>
      <c r="M167">
        <v>-2.6254185400000001</v>
      </c>
      <c r="N167">
        <v>9.0846736999999997E-2</v>
      </c>
      <c r="O167">
        <v>-28.899425950000001</v>
      </c>
      <c r="P167" s="1">
        <v>1.2099999999999999E-183</v>
      </c>
      <c r="Q167" s="1">
        <v>1.74E-181</v>
      </c>
      <c r="S167" s="7" t="str">
        <f t="shared" si="5"/>
        <v>F11A6.2;scrm-4</v>
      </c>
      <c r="U167" s="86">
        <v>165</v>
      </c>
      <c r="V167" s="74" t="s">
        <v>2239</v>
      </c>
      <c r="W167" s="74" t="s">
        <v>2367</v>
      </c>
      <c r="X167" s="87" t="s">
        <v>2368</v>
      </c>
      <c r="Y167" s="84">
        <v>28.768985130000001</v>
      </c>
      <c r="Z167" s="46">
        <v>-2.1113393930000002</v>
      </c>
      <c r="AA167" s="47">
        <v>0.33886095300000002</v>
      </c>
      <c r="AB167" s="47">
        <v>-6.2306954379999997</v>
      </c>
      <c r="AC167" s="48">
        <v>4.64E-10</v>
      </c>
      <c r="AD167" s="79">
        <v>3.7300000000000001E-9</v>
      </c>
      <c r="AE167" s="45">
        <v>28.768985130000001</v>
      </c>
      <c r="AF167" s="46">
        <v>-2.242443266</v>
      </c>
      <c r="AG167" s="47">
        <v>0.33409755200000002</v>
      </c>
      <c r="AH167" s="47">
        <v>-6.7119416320000003</v>
      </c>
      <c r="AI167" s="48">
        <v>1.9199999999999999E-11</v>
      </c>
      <c r="AJ167" s="79">
        <v>1.4600000000000001E-10</v>
      </c>
      <c r="AK167" s="20"/>
      <c r="AL167" s="37"/>
      <c r="AM167" s="37"/>
      <c r="AN167" s="119"/>
      <c r="AO167" s="125"/>
      <c r="AP167" s="126"/>
    </row>
    <row r="168" spans="2:42" x14ac:dyDescent="0.2">
      <c r="B168" t="s">
        <v>1665</v>
      </c>
      <c r="C168">
        <v>15.73313432</v>
      </c>
      <c r="D168">
        <v>-3.1250856260000002</v>
      </c>
      <c r="E168">
        <v>0.499441001</v>
      </c>
      <c r="F168">
        <v>-6.2571667529999999</v>
      </c>
      <c r="G168" s="1">
        <v>3.9199999999999999E-10</v>
      </c>
      <c r="H168" s="1">
        <v>2.6700000000000001E-9</v>
      </c>
      <c r="K168" t="s">
        <v>1868</v>
      </c>
      <c r="L168">
        <v>32.759299849999998</v>
      </c>
      <c r="M168">
        <v>-2.6176945620000001</v>
      </c>
      <c r="N168">
        <v>0.44607450700000001</v>
      </c>
      <c r="O168">
        <v>-5.8682899810000002</v>
      </c>
      <c r="P168" s="1">
        <v>4.3999999999999997E-9</v>
      </c>
      <c r="Q168" s="1">
        <v>3.2600000000000001E-8</v>
      </c>
      <c r="S168" s="7" t="e">
        <f t="shared" si="5"/>
        <v>#N/A</v>
      </c>
      <c r="U168" s="86">
        <v>166</v>
      </c>
      <c r="V168" s="74" t="s">
        <v>1697</v>
      </c>
      <c r="W168" s="74" t="s">
        <v>2369</v>
      </c>
      <c r="X168" s="87" t="s">
        <v>1697</v>
      </c>
      <c r="Y168" s="84">
        <v>7.8137057539999999</v>
      </c>
      <c r="Z168" s="46">
        <v>-2.1077591</v>
      </c>
      <c r="AA168" s="47">
        <v>0.61234115300000003</v>
      </c>
      <c r="AB168" s="47">
        <v>-3.4421320400000002</v>
      </c>
      <c r="AC168" s="47">
        <v>5.7714799999999998E-4</v>
      </c>
      <c r="AD168" s="80">
        <v>2.1398760000000002E-3</v>
      </c>
      <c r="AE168" s="45">
        <v>7.8137057539999999</v>
      </c>
      <c r="AF168" s="46">
        <v>-3.0376714909999998</v>
      </c>
      <c r="AG168" s="47">
        <v>0.68984359200000001</v>
      </c>
      <c r="AH168" s="47">
        <v>-4.4034206119999997</v>
      </c>
      <c r="AI168" s="48">
        <v>1.0699999999999999E-5</v>
      </c>
      <c r="AJ168" s="79">
        <v>4.57E-5</v>
      </c>
      <c r="AK168" s="20"/>
      <c r="AL168" s="37"/>
      <c r="AM168" s="37"/>
      <c r="AN168" s="20"/>
      <c r="AO168" s="125"/>
      <c r="AP168" s="126"/>
    </row>
    <row r="169" spans="2:42" x14ac:dyDescent="0.2">
      <c r="B169" t="s">
        <v>30</v>
      </c>
      <c r="C169">
        <v>236.29625759999999</v>
      </c>
      <c r="D169">
        <v>-3.120093765</v>
      </c>
      <c r="E169">
        <v>0.13853090200000001</v>
      </c>
      <c r="F169">
        <v>-22.522727549999999</v>
      </c>
      <c r="G169" s="1">
        <v>2.4900000000000002E-112</v>
      </c>
      <c r="H169" s="1">
        <v>1.8200000000000001E-110</v>
      </c>
      <c r="K169" t="s">
        <v>1735</v>
      </c>
      <c r="L169">
        <v>90.858622190000006</v>
      </c>
      <c r="M169">
        <v>-2.597593469</v>
      </c>
      <c r="N169">
        <v>0.208067786</v>
      </c>
      <c r="O169">
        <v>-12.484361549999999</v>
      </c>
      <c r="P169" s="1">
        <v>9.0900000000000005E-36</v>
      </c>
      <c r="Q169" s="1">
        <v>2.1400000000000002E-34</v>
      </c>
      <c r="S169" s="7" t="str">
        <f t="shared" si="5"/>
        <v>F56F11.2</v>
      </c>
      <c r="U169" s="86">
        <v>167</v>
      </c>
      <c r="V169" s="74" t="s">
        <v>2209</v>
      </c>
      <c r="W169" s="74" t="s">
        <v>2370</v>
      </c>
      <c r="X169" s="87" t="s">
        <v>2371</v>
      </c>
      <c r="Y169" s="84">
        <v>211.67383960000001</v>
      </c>
      <c r="Z169" s="46">
        <v>-2.1074166609999998</v>
      </c>
      <c r="AA169" s="47">
        <v>0.124096981</v>
      </c>
      <c r="AB169" s="47">
        <v>-16.982013890000001</v>
      </c>
      <c r="AC169" s="48">
        <v>1.12E-64</v>
      </c>
      <c r="AD169" s="79">
        <v>4.7500000000000001E-63</v>
      </c>
      <c r="AE169" s="45">
        <v>211.67383960000001</v>
      </c>
      <c r="AF169" s="46">
        <v>-3.994084516</v>
      </c>
      <c r="AG169" s="47">
        <v>0.165332437</v>
      </c>
      <c r="AH169" s="47">
        <v>-24.157900219999998</v>
      </c>
      <c r="AI169" s="48">
        <v>6.17E-129</v>
      </c>
      <c r="AJ169" s="79">
        <v>5.3600000000000002E-127</v>
      </c>
      <c r="AK169" s="20"/>
      <c r="AL169" s="37"/>
      <c r="AM169" s="37"/>
      <c r="AN169" s="119"/>
      <c r="AO169" s="125"/>
      <c r="AP169" s="126"/>
    </row>
    <row r="170" spans="2:42" x14ac:dyDescent="0.2">
      <c r="B170" t="s">
        <v>1671</v>
      </c>
      <c r="C170">
        <v>62.436722019999998</v>
      </c>
      <c r="D170">
        <v>-3.1177545430000002</v>
      </c>
      <c r="E170">
        <v>0.25332844199999999</v>
      </c>
      <c r="F170">
        <v>-12.30716346</v>
      </c>
      <c r="G170" s="1">
        <v>8.2900000000000005E-35</v>
      </c>
      <c r="H170" s="1">
        <v>1.72E-33</v>
      </c>
      <c r="K170" t="s">
        <v>52</v>
      </c>
      <c r="L170">
        <v>803.76604829999997</v>
      </c>
      <c r="M170">
        <v>-2.5975857840000001</v>
      </c>
      <c r="N170">
        <v>0.184984857</v>
      </c>
      <c r="O170">
        <v>-14.04215363</v>
      </c>
      <c r="P170" s="1">
        <v>8.6099999999999998E-45</v>
      </c>
      <c r="Q170" s="1">
        <v>2.4600000000000001E-43</v>
      </c>
      <c r="S170" s="7" t="str">
        <f t="shared" si="5"/>
        <v>ZC504.3</v>
      </c>
      <c r="U170" s="86">
        <v>168</v>
      </c>
      <c r="V170" s="74" t="s">
        <v>1845</v>
      </c>
      <c r="W170" s="74" t="s">
        <v>1334</v>
      </c>
      <c r="X170" s="87" t="s">
        <v>1845</v>
      </c>
      <c r="Y170" s="84">
        <v>39.657622979999999</v>
      </c>
      <c r="Z170" s="46">
        <v>-2.1040426480000001</v>
      </c>
      <c r="AA170" s="47">
        <v>0.28593183900000002</v>
      </c>
      <c r="AB170" s="47">
        <v>-7.3585461920000004</v>
      </c>
      <c r="AC170" s="48">
        <v>1.8599999999999999E-13</v>
      </c>
      <c r="AD170" s="79">
        <v>1.8800000000000001E-12</v>
      </c>
      <c r="AE170" s="45">
        <v>39.657622979999999</v>
      </c>
      <c r="AF170" s="46">
        <v>-2.3512673409999998</v>
      </c>
      <c r="AG170" s="47">
        <v>0.28726350499999997</v>
      </c>
      <c r="AH170" s="47">
        <v>-8.1850541480000008</v>
      </c>
      <c r="AI170" s="48">
        <v>2.7199999999999998E-16</v>
      </c>
      <c r="AJ170" s="79">
        <v>2.84E-15</v>
      </c>
      <c r="AK170" s="20"/>
      <c r="AL170" s="37"/>
      <c r="AM170" s="37"/>
      <c r="AN170" s="20"/>
      <c r="AO170" s="125"/>
      <c r="AP170" s="126"/>
    </row>
    <row r="171" spans="2:42" x14ac:dyDescent="0.2">
      <c r="B171" t="s">
        <v>1677</v>
      </c>
      <c r="C171">
        <v>12.482216019999999</v>
      </c>
      <c r="D171">
        <v>-3.1148921029999999</v>
      </c>
      <c r="E171">
        <v>0.54563240199999996</v>
      </c>
      <c r="F171">
        <v>-5.7087740580000004</v>
      </c>
      <c r="G171" s="1">
        <v>1.14E-8</v>
      </c>
      <c r="H171" s="1">
        <v>6.8099999999999994E-8</v>
      </c>
      <c r="K171" t="s">
        <v>1240</v>
      </c>
      <c r="L171">
        <v>23.779402350000002</v>
      </c>
      <c r="M171">
        <v>-2.5877579320000001</v>
      </c>
      <c r="N171">
        <v>0.36202088799999999</v>
      </c>
      <c r="O171">
        <v>-7.1480901259999996</v>
      </c>
      <c r="P171" s="1">
        <v>8.7999999999999999E-13</v>
      </c>
      <c r="Q171" s="1">
        <v>8.5699999999999992E-12</v>
      </c>
      <c r="S171" s="7" t="str">
        <f t="shared" si="5"/>
        <v>F58B4.3</v>
      </c>
      <c r="U171" s="86">
        <v>169</v>
      </c>
      <c r="V171" s="74" t="s">
        <v>15</v>
      </c>
      <c r="W171" s="74" t="s">
        <v>2372</v>
      </c>
      <c r="X171" s="87" t="s">
        <v>15</v>
      </c>
      <c r="Y171" s="84">
        <v>106.4240456</v>
      </c>
      <c r="Z171" s="46">
        <v>-2.1033656409999999</v>
      </c>
      <c r="AA171" s="47">
        <v>0.190209242</v>
      </c>
      <c r="AB171" s="47">
        <v>-11.058167409999999</v>
      </c>
      <c r="AC171" s="48">
        <v>1.9999999999999999E-28</v>
      </c>
      <c r="AD171" s="79">
        <v>3.8E-27</v>
      </c>
      <c r="AE171" s="45">
        <v>106.4240456</v>
      </c>
      <c r="AF171" s="46">
        <v>-2.6444304989999998</v>
      </c>
      <c r="AG171" s="47">
        <v>0.19892842099999999</v>
      </c>
      <c r="AH171" s="47">
        <v>-13.293376990000001</v>
      </c>
      <c r="AI171" s="48">
        <v>2.53E-40</v>
      </c>
      <c r="AJ171" s="79">
        <v>6.0900000000000006E-39</v>
      </c>
      <c r="AK171" s="20"/>
      <c r="AL171" s="37"/>
      <c r="AM171" s="37"/>
      <c r="AN171" s="20"/>
      <c r="AO171" s="125"/>
      <c r="AP171" s="126"/>
    </row>
    <row r="172" spans="2:42" x14ac:dyDescent="0.2">
      <c r="B172" t="s">
        <v>1869</v>
      </c>
      <c r="C172">
        <v>9.4949125910000003</v>
      </c>
      <c r="D172">
        <v>-3.0986031760000001</v>
      </c>
      <c r="E172">
        <v>0.65691230599999995</v>
      </c>
      <c r="F172">
        <v>-4.7169205769999998</v>
      </c>
      <c r="G172" s="1">
        <v>2.39E-6</v>
      </c>
      <c r="H172" s="1">
        <v>1.11E-5</v>
      </c>
      <c r="K172" t="s">
        <v>1870</v>
      </c>
      <c r="L172">
        <v>473.2345163</v>
      </c>
      <c r="M172">
        <v>-2.5829633689999998</v>
      </c>
      <c r="N172">
        <v>0.128275106</v>
      </c>
      <c r="O172">
        <v>-20.136123430000001</v>
      </c>
      <c r="P172" s="1">
        <v>3.5600000000000002E-90</v>
      </c>
      <c r="Q172" s="1">
        <v>2.0799999999999999E-88</v>
      </c>
      <c r="S172" s="7" t="e">
        <f t="shared" si="5"/>
        <v>#N/A</v>
      </c>
      <c r="U172" s="86">
        <v>170</v>
      </c>
      <c r="V172" s="74" t="s">
        <v>1813</v>
      </c>
      <c r="W172" s="74" t="s">
        <v>1812</v>
      </c>
      <c r="X172" s="87" t="s">
        <v>1813</v>
      </c>
      <c r="Y172" s="84">
        <v>12.14086762</v>
      </c>
      <c r="Z172" s="46">
        <v>-2.0934699989999999</v>
      </c>
      <c r="AA172" s="47">
        <v>0.49384652499999998</v>
      </c>
      <c r="AB172" s="47">
        <v>-4.2391105189999996</v>
      </c>
      <c r="AC172" s="48">
        <v>2.2399999999999999E-5</v>
      </c>
      <c r="AD172" s="80">
        <v>1.08205E-4</v>
      </c>
      <c r="AE172" s="45">
        <v>12.14086762</v>
      </c>
      <c r="AF172" s="46">
        <v>-2.4640257860000001</v>
      </c>
      <c r="AG172" s="47">
        <v>0.50688513300000004</v>
      </c>
      <c r="AH172" s="47">
        <v>-4.861112758</v>
      </c>
      <c r="AI172" s="48">
        <v>1.17E-6</v>
      </c>
      <c r="AJ172" s="79">
        <v>5.6099999999999997E-6</v>
      </c>
      <c r="AK172" s="20"/>
      <c r="AL172" s="37"/>
      <c r="AM172" s="37"/>
      <c r="AN172" s="119"/>
      <c r="AO172" s="125"/>
      <c r="AP172" s="126"/>
    </row>
    <row r="173" spans="2:42" x14ac:dyDescent="0.2">
      <c r="B173" t="s">
        <v>53</v>
      </c>
      <c r="C173">
        <v>2276.8791019999999</v>
      </c>
      <c r="D173">
        <v>-3.0871877090000002</v>
      </c>
      <c r="E173">
        <v>6.5860092999999995E-2</v>
      </c>
      <c r="F173">
        <v>-46.87493705</v>
      </c>
      <c r="G173">
        <v>0</v>
      </c>
      <c r="H173">
        <v>0</v>
      </c>
      <c r="K173" t="s">
        <v>1832</v>
      </c>
      <c r="L173">
        <v>303.17458349999998</v>
      </c>
      <c r="M173">
        <v>-2.5824196430000002</v>
      </c>
      <c r="N173">
        <v>0.121565387</v>
      </c>
      <c r="O173">
        <v>-21.243050350000001</v>
      </c>
      <c r="P173" s="1">
        <v>3.8200000000000002E-100</v>
      </c>
      <c r="Q173" s="1">
        <v>2.5399999999999998E-98</v>
      </c>
      <c r="S173" s="7" t="str">
        <f t="shared" si="5"/>
        <v>C07G3.9;ugt-64</v>
      </c>
      <c r="U173" s="86">
        <v>171</v>
      </c>
      <c r="V173" s="74" t="s">
        <v>1822</v>
      </c>
      <c r="W173" s="74" t="s">
        <v>1322</v>
      </c>
      <c r="X173" s="87" t="s">
        <v>1822</v>
      </c>
      <c r="Y173" s="84">
        <v>34.1219903</v>
      </c>
      <c r="Z173" s="46">
        <v>-2.0748904530000001</v>
      </c>
      <c r="AA173" s="47">
        <v>0.30071931800000001</v>
      </c>
      <c r="AB173" s="47">
        <v>-6.899757782</v>
      </c>
      <c r="AC173" s="48">
        <v>5.2099999999999998E-12</v>
      </c>
      <c r="AD173" s="79">
        <v>4.8199999999999999E-11</v>
      </c>
      <c r="AE173" s="45">
        <v>34.1219903</v>
      </c>
      <c r="AF173" s="46">
        <v>-2.2870387120000002</v>
      </c>
      <c r="AG173" s="47">
        <v>0.300441984</v>
      </c>
      <c r="AH173" s="47">
        <v>-7.6122474139999996</v>
      </c>
      <c r="AI173" s="48">
        <v>2.6900000000000001E-14</v>
      </c>
      <c r="AJ173" s="79">
        <v>2.4600000000000001E-13</v>
      </c>
      <c r="AK173" s="20"/>
      <c r="AL173" s="37"/>
      <c r="AM173" s="37"/>
      <c r="AN173" s="20"/>
      <c r="AO173" s="125"/>
      <c r="AP173" s="126"/>
    </row>
    <row r="174" spans="2:42" x14ac:dyDescent="0.2">
      <c r="B174" t="s">
        <v>54</v>
      </c>
      <c r="C174">
        <v>345.19618700000001</v>
      </c>
      <c r="D174">
        <v>-3.086067747</v>
      </c>
      <c r="E174">
        <v>0.1177396</v>
      </c>
      <c r="F174">
        <v>-26.210958389999998</v>
      </c>
      <c r="G174" s="1">
        <v>1.99E-151</v>
      </c>
      <c r="H174" s="1">
        <v>2.24E-149</v>
      </c>
      <c r="K174" t="s">
        <v>55</v>
      </c>
      <c r="L174">
        <v>1060.8825750000001</v>
      </c>
      <c r="M174">
        <v>-2.5726113279999998</v>
      </c>
      <c r="N174">
        <v>9.5847396000000001E-2</v>
      </c>
      <c r="O174">
        <v>-26.8407014</v>
      </c>
      <c r="P174" s="1">
        <v>1.08E-158</v>
      </c>
      <c r="Q174" s="1">
        <v>1.2E-156</v>
      </c>
      <c r="S174" s="7" t="e">
        <f t="shared" si="5"/>
        <v>#N/A</v>
      </c>
      <c r="U174" s="86">
        <v>172</v>
      </c>
      <c r="V174" s="74" t="s">
        <v>2230</v>
      </c>
      <c r="W174" s="74" t="s">
        <v>2373</v>
      </c>
      <c r="X174" s="87" t="s">
        <v>2374</v>
      </c>
      <c r="Y174" s="84">
        <v>8.0086469890000007</v>
      </c>
      <c r="Z174" s="46">
        <v>-2.0688887290000002</v>
      </c>
      <c r="AA174" s="47">
        <v>0.60232940300000004</v>
      </c>
      <c r="AB174" s="47">
        <v>-3.4348127769999999</v>
      </c>
      <c r="AC174" s="47">
        <v>5.9296299999999995E-4</v>
      </c>
      <c r="AD174" s="80">
        <v>2.1933040000000001E-3</v>
      </c>
      <c r="AE174" s="45">
        <v>8.0086469890000007</v>
      </c>
      <c r="AF174" s="46">
        <v>-2.6937186099999999</v>
      </c>
      <c r="AG174" s="47">
        <v>0.64759041100000003</v>
      </c>
      <c r="AH174" s="47">
        <v>-4.1596023720000002</v>
      </c>
      <c r="AI174" s="48">
        <v>3.1900000000000003E-5</v>
      </c>
      <c r="AJ174" s="80">
        <v>1.27856E-4</v>
      </c>
      <c r="AK174" s="20"/>
      <c r="AL174" s="37"/>
      <c r="AM174" s="37"/>
      <c r="AN174" s="20"/>
      <c r="AO174" s="125"/>
      <c r="AP174" s="126"/>
    </row>
    <row r="175" spans="2:42" x14ac:dyDescent="0.2">
      <c r="B175" t="s">
        <v>1873</v>
      </c>
      <c r="C175">
        <v>15.64337626</v>
      </c>
      <c r="D175">
        <v>-3.0851092599999999</v>
      </c>
      <c r="E175">
        <v>0.50424222399999996</v>
      </c>
      <c r="F175">
        <v>-6.1183080509999996</v>
      </c>
      <c r="G175" s="1">
        <v>9.4600000000000004E-10</v>
      </c>
      <c r="H175" s="1">
        <v>6.2499999999999997E-9</v>
      </c>
      <c r="K175" t="s">
        <v>1874</v>
      </c>
      <c r="L175">
        <v>160.7938111</v>
      </c>
      <c r="M175">
        <v>-2.5719878519999999</v>
      </c>
      <c r="N175">
        <v>0.17839202600000001</v>
      </c>
      <c r="O175">
        <v>-14.417616669999999</v>
      </c>
      <c r="P175" s="1">
        <v>4.0099999999999999E-47</v>
      </c>
      <c r="Q175" s="1">
        <v>1.19E-45</v>
      </c>
      <c r="S175" s="7" t="e">
        <f t="shared" si="5"/>
        <v>#N/A</v>
      </c>
      <c r="U175" s="86">
        <v>173</v>
      </c>
      <c r="V175" s="74" t="s">
        <v>2231</v>
      </c>
      <c r="W175" s="74" t="s">
        <v>2375</v>
      </c>
      <c r="X175" s="87" t="s">
        <v>2376</v>
      </c>
      <c r="Y175" s="84">
        <v>53.92857927</v>
      </c>
      <c r="Z175" s="46">
        <v>-2.0682748360000001</v>
      </c>
      <c r="AA175" s="47">
        <v>0.23975624400000001</v>
      </c>
      <c r="AB175" s="47">
        <v>-8.6265733929999993</v>
      </c>
      <c r="AC175" s="48">
        <v>6.3200000000000003E-18</v>
      </c>
      <c r="AD175" s="79">
        <v>8.1800000000000005E-17</v>
      </c>
      <c r="AE175" s="45">
        <v>53.92857927</v>
      </c>
      <c r="AF175" s="46">
        <v>-2.6254067600000002</v>
      </c>
      <c r="AG175" s="47">
        <v>0.25293808600000001</v>
      </c>
      <c r="AH175" s="47">
        <v>-10.379641940000001</v>
      </c>
      <c r="AI175" s="48">
        <v>3.07E-25</v>
      </c>
      <c r="AJ175" s="79">
        <v>4.6900000000000003E-24</v>
      </c>
      <c r="AK175" s="20"/>
      <c r="AL175" s="37"/>
      <c r="AM175" s="37"/>
      <c r="AN175" s="20"/>
      <c r="AO175" s="125"/>
      <c r="AP175" s="126"/>
    </row>
    <row r="176" spans="2:42" x14ac:dyDescent="0.2">
      <c r="B176" t="s">
        <v>1876</v>
      </c>
      <c r="C176">
        <v>2.605820767</v>
      </c>
      <c r="D176">
        <v>-3.0823489159999999</v>
      </c>
      <c r="E176">
        <v>1.2983825950000001</v>
      </c>
      <c r="F176">
        <v>-2.3739912460000001</v>
      </c>
      <c r="G176">
        <v>1.7596968000000001E-2</v>
      </c>
      <c r="H176">
        <v>4.1089814000000002E-2</v>
      </c>
      <c r="K176" t="s">
        <v>1490</v>
      </c>
      <c r="L176">
        <v>713.4232902</v>
      </c>
      <c r="M176">
        <v>-2.5540151340000001</v>
      </c>
      <c r="N176">
        <v>9.1975522000000004E-2</v>
      </c>
      <c r="O176">
        <v>-27.768422309999998</v>
      </c>
      <c r="P176" s="1">
        <v>1.0400000000000001E-169</v>
      </c>
      <c r="Q176" s="1">
        <v>1.27E-167</v>
      </c>
      <c r="S176" s="7" t="str">
        <f t="shared" si="5"/>
        <v>Y87G2A.14;ndx-8</v>
      </c>
      <c r="U176" s="86">
        <v>174</v>
      </c>
      <c r="V176" s="74" t="s">
        <v>1189</v>
      </c>
      <c r="W176" s="74" t="s">
        <v>1190</v>
      </c>
      <c r="X176" s="87" t="s">
        <v>1189</v>
      </c>
      <c r="Y176" s="84">
        <v>7.9393814220000003</v>
      </c>
      <c r="Z176" s="46">
        <v>-2.0623408099999998</v>
      </c>
      <c r="AA176" s="47">
        <v>0.61385720499999996</v>
      </c>
      <c r="AB176" s="47">
        <v>-3.3596425879999998</v>
      </c>
      <c r="AC176" s="47">
        <v>7.8043399999999999E-4</v>
      </c>
      <c r="AD176" s="80">
        <v>2.8245039999999998E-3</v>
      </c>
      <c r="AE176" s="45">
        <v>7.9393814220000003</v>
      </c>
      <c r="AF176" s="46">
        <v>-5.8776855929999998</v>
      </c>
      <c r="AG176" s="47">
        <v>1.266685879</v>
      </c>
      <c r="AH176" s="47">
        <v>-4.6402077200000003</v>
      </c>
      <c r="AI176" s="48">
        <v>3.4800000000000001E-6</v>
      </c>
      <c r="AJ176" s="79">
        <v>1.5800000000000001E-5</v>
      </c>
      <c r="AK176" s="20"/>
      <c r="AL176" s="37"/>
      <c r="AM176" s="37"/>
      <c r="AN176" s="20"/>
      <c r="AO176" s="125"/>
      <c r="AP176" s="126"/>
    </row>
    <row r="177" spans="2:42" x14ac:dyDescent="0.2">
      <c r="B177" t="s">
        <v>18</v>
      </c>
      <c r="C177">
        <v>17139.27101</v>
      </c>
      <c r="D177">
        <v>-3.0802112639999999</v>
      </c>
      <c r="E177">
        <v>0.12934201000000001</v>
      </c>
      <c r="F177">
        <v>-23.814468819999998</v>
      </c>
      <c r="G177" s="1">
        <v>2.3699999999999998E-125</v>
      </c>
      <c r="H177" s="1">
        <v>1.9900000000000001E-123</v>
      </c>
      <c r="K177" t="s">
        <v>1512</v>
      </c>
      <c r="L177">
        <v>546.0219098</v>
      </c>
      <c r="M177">
        <v>-2.5469479370000001</v>
      </c>
      <c r="N177">
        <v>0.29395993500000001</v>
      </c>
      <c r="O177">
        <v>-8.6642689369999992</v>
      </c>
      <c r="P177" s="1">
        <v>4.5399999999999997E-18</v>
      </c>
      <c r="Q177" s="1">
        <v>5.9200000000000005E-17</v>
      </c>
      <c r="S177" s="7" t="str">
        <f t="shared" si="5"/>
        <v>T05A8.8</v>
      </c>
      <c r="U177" s="86">
        <v>175</v>
      </c>
      <c r="V177" s="74" t="s">
        <v>2227</v>
      </c>
      <c r="W177" s="74" t="s">
        <v>2377</v>
      </c>
      <c r="X177" s="87" t="s">
        <v>2378</v>
      </c>
      <c r="Y177" s="84">
        <v>21.706191180000001</v>
      </c>
      <c r="Z177" s="46">
        <v>-2.0598588640000002</v>
      </c>
      <c r="AA177" s="47">
        <v>0.37153135599999998</v>
      </c>
      <c r="AB177" s="47">
        <v>-5.5442396130000002</v>
      </c>
      <c r="AC177" s="48">
        <v>2.9499999999999999E-8</v>
      </c>
      <c r="AD177" s="79">
        <v>2.04E-7</v>
      </c>
      <c r="AE177" s="45">
        <v>21.706191180000001</v>
      </c>
      <c r="AF177" s="46">
        <v>-2.8877457209999999</v>
      </c>
      <c r="AG177" s="47">
        <v>0.41298410099999999</v>
      </c>
      <c r="AH177" s="47">
        <v>-6.9923895749999998</v>
      </c>
      <c r="AI177" s="48">
        <v>2.6999999999999998E-12</v>
      </c>
      <c r="AJ177" s="79">
        <v>2.1799999999999998E-11</v>
      </c>
      <c r="AK177" s="20"/>
      <c r="AL177" s="37"/>
      <c r="AM177" s="37"/>
      <c r="AN177" s="20"/>
      <c r="AO177" s="125"/>
      <c r="AP177" s="126"/>
    </row>
    <row r="178" spans="2:42" x14ac:dyDescent="0.2">
      <c r="B178" t="s">
        <v>1878</v>
      </c>
      <c r="C178">
        <v>2.081934451</v>
      </c>
      <c r="D178">
        <v>-3.0800344380000002</v>
      </c>
      <c r="E178">
        <v>1.3354016</v>
      </c>
      <c r="F178">
        <v>-2.3064480660000002</v>
      </c>
      <c r="G178">
        <v>2.1085609000000002E-2</v>
      </c>
      <c r="H178">
        <v>4.8018945E-2</v>
      </c>
      <c r="K178" t="s">
        <v>1879</v>
      </c>
      <c r="L178">
        <v>13.67451715</v>
      </c>
      <c r="M178">
        <v>-2.5399018820000001</v>
      </c>
      <c r="N178">
        <v>0.70243127999999999</v>
      </c>
      <c r="O178">
        <v>-3.615872403</v>
      </c>
      <c r="P178">
        <v>2.9933800000000001E-4</v>
      </c>
      <c r="Q178">
        <v>1.1739669999999999E-3</v>
      </c>
      <c r="S178" s="7" t="e">
        <f t="shared" si="5"/>
        <v>#N/A</v>
      </c>
      <c r="U178" s="86">
        <v>176</v>
      </c>
      <c r="V178" s="74" t="s">
        <v>2225</v>
      </c>
      <c r="W178" s="74" t="s">
        <v>2379</v>
      </c>
      <c r="X178" s="87" t="s">
        <v>2380</v>
      </c>
      <c r="Y178" s="84">
        <v>43.947957729999999</v>
      </c>
      <c r="Z178" s="46">
        <v>-2.0543869780000001</v>
      </c>
      <c r="AA178" s="47">
        <v>0.25775839</v>
      </c>
      <c r="AB178" s="47">
        <v>-7.9702041140000004</v>
      </c>
      <c r="AC178" s="48">
        <v>1.58E-15</v>
      </c>
      <c r="AD178" s="79">
        <v>1.7999999999999999E-14</v>
      </c>
      <c r="AE178" s="45">
        <v>43.947957729999999</v>
      </c>
      <c r="AF178" s="46">
        <v>-2.9120043180000001</v>
      </c>
      <c r="AG178" s="47">
        <v>0.289507503</v>
      </c>
      <c r="AH178" s="47">
        <v>-10.05847617</v>
      </c>
      <c r="AI178" s="48">
        <v>8.4299999999999993E-24</v>
      </c>
      <c r="AJ178" s="79">
        <v>1.23E-22</v>
      </c>
      <c r="AK178" s="20"/>
      <c r="AL178" s="37"/>
      <c r="AM178" s="37"/>
      <c r="AN178" s="20"/>
      <c r="AO178" s="125"/>
      <c r="AP178" s="126"/>
    </row>
    <row r="179" spans="2:42" x14ac:dyDescent="0.2">
      <c r="B179" t="s">
        <v>1882</v>
      </c>
      <c r="C179">
        <v>37.296963859999998</v>
      </c>
      <c r="D179">
        <v>-3.078811022</v>
      </c>
      <c r="E179">
        <v>0.36838336599999999</v>
      </c>
      <c r="F179">
        <v>-8.3576277030000004</v>
      </c>
      <c r="G179" s="1">
        <v>6.4000000000000005E-17</v>
      </c>
      <c r="H179" s="1">
        <v>6.86E-16</v>
      </c>
      <c r="K179" t="s">
        <v>1883</v>
      </c>
      <c r="L179">
        <v>1369.537822</v>
      </c>
      <c r="M179">
        <v>-2.5377269309999999</v>
      </c>
      <c r="N179">
        <v>0.39197427000000001</v>
      </c>
      <c r="O179">
        <v>-6.4742181519999997</v>
      </c>
      <c r="P179" s="1">
        <v>9.5299999999999997E-11</v>
      </c>
      <c r="Q179" s="1">
        <v>8.0400000000000002E-10</v>
      </c>
      <c r="S179" s="7" t="e">
        <f t="shared" si="5"/>
        <v>#N/A</v>
      </c>
      <c r="U179" s="86">
        <v>177</v>
      </c>
      <c r="V179" s="74" t="s">
        <v>2244</v>
      </c>
      <c r="W179" s="74" t="s">
        <v>2381</v>
      </c>
      <c r="X179" s="87" t="s">
        <v>2382</v>
      </c>
      <c r="Y179" s="84">
        <v>6.3548755190000001</v>
      </c>
      <c r="Z179" s="46">
        <v>-2.0483357729999998</v>
      </c>
      <c r="AA179" s="47">
        <v>0.72391520399999998</v>
      </c>
      <c r="AB179" s="47">
        <v>-2.8295244579999999</v>
      </c>
      <c r="AC179" s="47">
        <v>4.6617239999999999E-3</v>
      </c>
      <c r="AD179" s="80">
        <v>1.3797818E-2</v>
      </c>
      <c r="AE179" s="45">
        <v>6.3548755190000001</v>
      </c>
      <c r="AF179" s="46">
        <v>-2.098731951</v>
      </c>
      <c r="AG179" s="47">
        <v>0.70402748299999995</v>
      </c>
      <c r="AH179" s="47">
        <v>-2.9810369639999998</v>
      </c>
      <c r="AI179" s="47">
        <v>2.8727409999999998E-3</v>
      </c>
      <c r="AJ179" s="80">
        <v>8.1533720000000007E-3</v>
      </c>
      <c r="AK179" s="20"/>
      <c r="AL179" s="37"/>
      <c r="AM179" s="37"/>
      <c r="AN179" s="20"/>
      <c r="AO179" s="125"/>
      <c r="AP179" s="126"/>
    </row>
    <row r="180" spans="2:42" x14ac:dyDescent="0.2">
      <c r="B180" t="s">
        <v>36</v>
      </c>
      <c r="C180">
        <v>243.07702839999999</v>
      </c>
      <c r="D180">
        <v>-3.0748930940000001</v>
      </c>
      <c r="E180">
        <v>0.13019175799999999</v>
      </c>
      <c r="F180">
        <v>-23.618185449999999</v>
      </c>
      <c r="G180" s="1">
        <v>2.5100000000000001E-123</v>
      </c>
      <c r="H180" s="1">
        <v>2.0600000000000002E-121</v>
      </c>
      <c r="K180" t="s">
        <v>1885</v>
      </c>
      <c r="L180">
        <v>33.248104759999997</v>
      </c>
      <c r="M180">
        <v>-2.536396565</v>
      </c>
      <c r="N180">
        <v>0.384846313</v>
      </c>
      <c r="O180">
        <v>-6.5906739429999996</v>
      </c>
      <c r="P180" s="1">
        <v>4.38E-11</v>
      </c>
      <c r="Q180" s="1">
        <v>3.7999999999999998E-10</v>
      </c>
      <c r="S180" s="7" t="e">
        <f t="shared" si="5"/>
        <v>#N/A</v>
      </c>
      <c r="U180" s="86">
        <v>178</v>
      </c>
      <c r="V180" s="74" t="s">
        <v>1448</v>
      </c>
      <c r="W180" s="74" t="s">
        <v>2383</v>
      </c>
      <c r="X180" s="87" t="s">
        <v>1448</v>
      </c>
      <c r="Y180" s="84">
        <v>31.9236583</v>
      </c>
      <c r="Z180" s="46">
        <v>-2.0423887459999999</v>
      </c>
      <c r="AA180" s="47">
        <v>0.323578317</v>
      </c>
      <c r="AB180" s="47">
        <v>-6.3118838190000002</v>
      </c>
      <c r="AC180" s="48">
        <v>2.7599999999999998E-10</v>
      </c>
      <c r="AD180" s="79">
        <v>2.2499999999999999E-9</v>
      </c>
      <c r="AE180" s="45">
        <v>31.9236583</v>
      </c>
      <c r="AF180" s="46">
        <v>-3.8203577179999999</v>
      </c>
      <c r="AG180" s="47">
        <v>0.45080578700000001</v>
      </c>
      <c r="AH180" s="47">
        <v>-8.4745090350000005</v>
      </c>
      <c r="AI180" s="48">
        <v>2.3600000000000001E-17</v>
      </c>
      <c r="AJ180" s="79">
        <v>2.58E-16</v>
      </c>
      <c r="AK180" s="20"/>
      <c r="AL180" s="37"/>
      <c r="AM180" s="37"/>
      <c r="AN180" s="20"/>
      <c r="AO180" s="125"/>
      <c r="AP180" s="126"/>
    </row>
    <row r="181" spans="2:42" x14ac:dyDescent="0.2">
      <c r="B181" t="s">
        <v>1689</v>
      </c>
      <c r="C181">
        <v>605.86756449999996</v>
      </c>
      <c r="D181">
        <v>-3.0747711130000002</v>
      </c>
      <c r="E181">
        <v>9.401524E-2</v>
      </c>
      <c r="F181">
        <v>-32.705028640000002</v>
      </c>
      <c r="G181" s="1">
        <v>1.3200000000000001E-234</v>
      </c>
      <c r="H181" s="1">
        <v>2.74E-232</v>
      </c>
      <c r="K181" t="s">
        <v>1840</v>
      </c>
      <c r="L181">
        <v>16.723636849999998</v>
      </c>
      <c r="M181">
        <v>-2.5289226720000002</v>
      </c>
      <c r="N181">
        <v>0.46189763</v>
      </c>
      <c r="O181">
        <v>-5.4750717599999996</v>
      </c>
      <c r="P181" s="1">
        <v>4.3700000000000001E-8</v>
      </c>
      <c r="Q181" s="1">
        <v>2.9700000000000003E-7</v>
      </c>
      <c r="S181" s="7" t="str">
        <f t="shared" si="5"/>
        <v>Y55F3C.2;srt-23</v>
      </c>
      <c r="U181" s="86">
        <v>179</v>
      </c>
      <c r="V181" s="74" t="s">
        <v>1568</v>
      </c>
      <c r="W181" s="74" t="s">
        <v>1451</v>
      </c>
      <c r="X181" s="87" t="s">
        <v>1568</v>
      </c>
      <c r="Y181" s="84">
        <v>4.4771941030000004</v>
      </c>
      <c r="Z181" s="46">
        <v>-2.0419043100000001</v>
      </c>
      <c r="AA181" s="47">
        <v>0.85799607300000003</v>
      </c>
      <c r="AB181" s="47">
        <v>-2.3798527460000001</v>
      </c>
      <c r="AC181" s="47">
        <v>1.7319557999999999E-2</v>
      </c>
      <c r="AD181" s="80">
        <v>4.3210330999999998E-2</v>
      </c>
      <c r="AE181" s="45">
        <v>4.4771941030000004</v>
      </c>
      <c r="AF181" s="46">
        <v>-3.4655432670000001</v>
      </c>
      <c r="AG181" s="47">
        <v>1.064410407</v>
      </c>
      <c r="AH181" s="47">
        <v>-3.2558336940000001</v>
      </c>
      <c r="AI181" s="47">
        <v>1.1306000000000001E-3</v>
      </c>
      <c r="AJ181" s="80">
        <v>3.4926110000000001E-3</v>
      </c>
      <c r="AK181" s="20"/>
      <c r="AL181" s="37"/>
      <c r="AM181" s="37"/>
      <c r="AN181" s="119"/>
      <c r="AO181" s="125"/>
      <c r="AP181" s="126"/>
    </row>
    <row r="182" spans="2:42" x14ac:dyDescent="0.2">
      <c r="B182" t="s">
        <v>57</v>
      </c>
      <c r="C182">
        <v>493.69550349999997</v>
      </c>
      <c r="D182">
        <v>-3.0632957940000001</v>
      </c>
      <c r="E182">
        <v>0.23802817800000001</v>
      </c>
      <c r="F182">
        <v>-12.869467050000001</v>
      </c>
      <c r="G182" s="1">
        <v>6.6900000000000002E-38</v>
      </c>
      <c r="H182" s="1">
        <v>1.5100000000000001E-36</v>
      </c>
      <c r="K182" t="s">
        <v>1880</v>
      </c>
      <c r="L182">
        <v>11.93443658</v>
      </c>
      <c r="M182">
        <v>-2.5285426549999999</v>
      </c>
      <c r="N182">
        <v>0.543170182</v>
      </c>
      <c r="O182">
        <v>-4.655157333</v>
      </c>
      <c r="P182" s="1">
        <v>3.2399999999999999E-6</v>
      </c>
      <c r="Q182" s="1">
        <v>1.7600000000000001E-5</v>
      </c>
      <c r="S182" s="7" t="str">
        <f t="shared" si="5"/>
        <v>T01D3.7</v>
      </c>
      <c r="U182" s="86">
        <v>180</v>
      </c>
      <c r="V182" s="74" t="s">
        <v>1706</v>
      </c>
      <c r="W182" s="74" t="s">
        <v>1705</v>
      </c>
      <c r="X182" s="87" t="s">
        <v>1706</v>
      </c>
      <c r="Y182" s="84">
        <v>88.597748019999997</v>
      </c>
      <c r="Z182" s="46">
        <v>-2.0413537979999998</v>
      </c>
      <c r="AA182" s="47">
        <v>0.39521890100000001</v>
      </c>
      <c r="AB182" s="47">
        <v>-5.1651218979999998</v>
      </c>
      <c r="AC182" s="48">
        <v>2.3999999999999998E-7</v>
      </c>
      <c r="AD182" s="79">
        <v>1.5E-6</v>
      </c>
      <c r="AE182" s="45">
        <v>88.597748019999997</v>
      </c>
      <c r="AF182" s="46">
        <v>-2.6017543989999998</v>
      </c>
      <c r="AG182" s="47">
        <v>0.43088989</v>
      </c>
      <c r="AH182" s="47">
        <v>-6.0380957220000004</v>
      </c>
      <c r="AI182" s="48">
        <v>1.56E-9</v>
      </c>
      <c r="AJ182" s="79">
        <v>1.0099999999999999E-8</v>
      </c>
      <c r="AK182" s="20"/>
      <c r="AL182" s="37"/>
      <c r="AM182" s="37"/>
      <c r="AN182" s="20"/>
      <c r="AO182" s="125"/>
      <c r="AP182" s="126"/>
    </row>
    <row r="183" spans="2:42" x14ac:dyDescent="0.2">
      <c r="B183" t="s">
        <v>1692</v>
      </c>
      <c r="C183">
        <v>210.10834990000001</v>
      </c>
      <c r="D183">
        <v>-3.0554158560000002</v>
      </c>
      <c r="E183">
        <v>0.151552883</v>
      </c>
      <c r="F183">
        <v>-20.160724049999999</v>
      </c>
      <c r="G183" s="1">
        <v>2.1699999999999999E-90</v>
      </c>
      <c r="H183" s="1">
        <v>1.2200000000000001E-88</v>
      </c>
      <c r="K183" t="s">
        <v>1888</v>
      </c>
      <c r="L183">
        <v>945.5731601</v>
      </c>
      <c r="M183">
        <v>-2.5279830329999999</v>
      </c>
      <c r="N183">
        <v>8.9125714999999994E-2</v>
      </c>
      <c r="O183">
        <v>-28.36423851</v>
      </c>
      <c r="P183" s="1">
        <v>5.5900000000000002E-177</v>
      </c>
      <c r="Q183" s="1">
        <v>7.3900000000000004E-175</v>
      </c>
      <c r="S183" s="7" t="e">
        <f t="shared" si="5"/>
        <v>#N/A</v>
      </c>
      <c r="U183" s="86">
        <v>181</v>
      </c>
      <c r="V183" s="74" t="s">
        <v>2235</v>
      </c>
      <c r="W183" s="74" t="s">
        <v>2384</v>
      </c>
      <c r="X183" s="87" t="s">
        <v>2385</v>
      </c>
      <c r="Y183" s="84">
        <v>4.6764512790000001</v>
      </c>
      <c r="Z183" s="46">
        <v>-2.0392937600000001</v>
      </c>
      <c r="AA183" s="47">
        <v>0.82160922700000005</v>
      </c>
      <c r="AB183" s="47">
        <v>-2.4820726130000001</v>
      </c>
      <c r="AC183" s="47">
        <v>1.3062064999999999E-2</v>
      </c>
      <c r="AD183" s="80">
        <v>3.3955715999999997E-2</v>
      </c>
      <c r="AE183" s="45">
        <v>4.6764512790000001</v>
      </c>
      <c r="AF183" s="46">
        <v>-2.5134413009999999</v>
      </c>
      <c r="AG183" s="47">
        <v>0.86167781899999996</v>
      </c>
      <c r="AH183" s="47">
        <v>-2.916915403</v>
      </c>
      <c r="AI183" s="47">
        <v>3.535116E-3</v>
      </c>
      <c r="AJ183" s="80">
        <v>9.8270609999999998E-3</v>
      </c>
      <c r="AK183" s="20"/>
      <c r="AL183" s="37"/>
      <c r="AM183" s="37"/>
      <c r="AN183" s="20"/>
      <c r="AO183" s="125"/>
      <c r="AP183" s="126"/>
    </row>
    <row r="184" spans="2:42" x14ac:dyDescent="0.2">
      <c r="B184" t="s">
        <v>1890</v>
      </c>
      <c r="C184">
        <v>111.5238658</v>
      </c>
      <c r="D184">
        <v>-3.0453277710000002</v>
      </c>
      <c r="E184">
        <v>0.18675225200000001</v>
      </c>
      <c r="F184">
        <v>-16.306779379999998</v>
      </c>
      <c r="G184" s="1">
        <v>8.8299999999999995E-60</v>
      </c>
      <c r="H184" s="1">
        <v>3.09E-58</v>
      </c>
      <c r="K184" t="s">
        <v>59</v>
      </c>
      <c r="L184">
        <v>362.0829248</v>
      </c>
      <c r="M184">
        <v>-2.5278802790000001</v>
      </c>
      <c r="N184">
        <v>0.117689313</v>
      </c>
      <c r="O184">
        <v>-21.47926782</v>
      </c>
      <c r="P184" s="1">
        <v>2.4299999999999998E-102</v>
      </c>
      <c r="Q184" s="1">
        <v>1.6400000000000001E-100</v>
      </c>
      <c r="S184" s="7" t="e">
        <f t="shared" si="5"/>
        <v>#N/A</v>
      </c>
      <c r="U184" s="86">
        <v>182</v>
      </c>
      <c r="V184" s="74" t="s">
        <v>2240</v>
      </c>
      <c r="W184" s="74" t="s">
        <v>1423</v>
      </c>
      <c r="X184" s="87" t="s">
        <v>2386</v>
      </c>
      <c r="Y184" s="84">
        <v>349.66646800000001</v>
      </c>
      <c r="Z184" s="46">
        <v>-2.036270214</v>
      </c>
      <c r="AA184" s="47">
        <v>0.124817225</v>
      </c>
      <c r="AB184" s="47">
        <v>-16.314016070000001</v>
      </c>
      <c r="AC184" s="48">
        <v>7.8499999999999997E-60</v>
      </c>
      <c r="AD184" s="79">
        <v>3.0000000000000001E-58</v>
      </c>
      <c r="AE184" s="45">
        <v>349.66646800000001</v>
      </c>
      <c r="AF184" s="46">
        <v>-2.3134741719999998</v>
      </c>
      <c r="AG184" s="47">
        <v>0.12570972799999999</v>
      </c>
      <c r="AH184" s="47">
        <v>-18.403302700000001</v>
      </c>
      <c r="AI184" s="48">
        <v>1.2399999999999999E-75</v>
      </c>
      <c r="AJ184" s="79">
        <v>5.5700000000000002E-74</v>
      </c>
      <c r="AK184" s="20"/>
      <c r="AL184" s="37"/>
      <c r="AM184" s="37"/>
      <c r="AN184" s="20"/>
      <c r="AO184" s="125"/>
      <c r="AP184" s="126"/>
    </row>
    <row r="185" spans="2:42" x14ac:dyDescent="0.2">
      <c r="B185" t="s">
        <v>1892</v>
      </c>
      <c r="C185">
        <v>13.863469520000001</v>
      </c>
      <c r="D185">
        <v>-3.0382523950000002</v>
      </c>
      <c r="E185">
        <v>0.54834039400000001</v>
      </c>
      <c r="F185">
        <v>-5.5408144760000004</v>
      </c>
      <c r="G185" s="1">
        <v>3.0099999999999998E-8</v>
      </c>
      <c r="H185" s="1">
        <v>1.72E-7</v>
      </c>
      <c r="K185" t="s">
        <v>1479</v>
      </c>
      <c r="L185">
        <v>99.926302800000002</v>
      </c>
      <c r="M185">
        <v>-2.521121795</v>
      </c>
      <c r="N185">
        <v>0.23876128699999999</v>
      </c>
      <c r="O185">
        <v>-10.55917326</v>
      </c>
      <c r="P185" s="1">
        <v>4.6100000000000001E-26</v>
      </c>
      <c r="Q185" s="1">
        <v>8.1399999999999999E-25</v>
      </c>
      <c r="S185" s="7" t="str">
        <f t="shared" si="5"/>
        <v>C34C12.6</v>
      </c>
      <c r="U185" s="88">
        <v>183</v>
      </c>
      <c r="V185" s="75" t="s">
        <v>2245</v>
      </c>
      <c r="W185" s="75" t="s">
        <v>2387</v>
      </c>
      <c r="X185" s="89" t="s">
        <v>2388</v>
      </c>
      <c r="Y185" s="85">
        <v>318.33951949999999</v>
      </c>
      <c r="Z185" s="50">
        <v>-2.0232073389999998</v>
      </c>
      <c r="AA185" s="51">
        <v>0.109091324</v>
      </c>
      <c r="AB185" s="51">
        <v>-18.54599679</v>
      </c>
      <c r="AC185" s="52">
        <v>8.7899999999999993E-77</v>
      </c>
      <c r="AD185" s="81">
        <v>4.4200000000000002E-75</v>
      </c>
      <c r="AE185" s="49">
        <v>318.33951949999999</v>
      </c>
      <c r="AF185" s="50">
        <v>-2.0245436140000002</v>
      </c>
      <c r="AG185" s="51">
        <v>0.10664665</v>
      </c>
      <c r="AH185" s="51">
        <v>-18.983658859999998</v>
      </c>
      <c r="AI185" s="52">
        <v>2.3300000000000001E-80</v>
      </c>
      <c r="AJ185" s="81">
        <v>1.1100000000000001E-78</v>
      </c>
      <c r="AK185" s="14" t="s">
        <v>2388</v>
      </c>
      <c r="AL185" s="53">
        <v>588.82106467414906</v>
      </c>
      <c r="AM185" s="53">
        <v>1.3482395281374</v>
      </c>
      <c r="AN185" s="135">
        <v>1.2937951094873599E-24</v>
      </c>
      <c r="AO185" s="136">
        <v>3.2031464700000001</v>
      </c>
      <c r="AP185" s="137">
        <v>1.56E-147</v>
      </c>
    </row>
    <row r="186" spans="2:42" x14ac:dyDescent="0.2">
      <c r="B186" t="s">
        <v>1697</v>
      </c>
      <c r="C186">
        <v>7.8137057539999999</v>
      </c>
      <c r="D186">
        <v>-3.0376714909999998</v>
      </c>
      <c r="E186">
        <v>0.68984359200000001</v>
      </c>
      <c r="F186">
        <v>-4.4034206119999997</v>
      </c>
      <c r="G186" s="1">
        <v>1.0699999999999999E-5</v>
      </c>
      <c r="H186" s="1">
        <v>4.57E-5</v>
      </c>
      <c r="K186" t="s">
        <v>60</v>
      </c>
      <c r="L186">
        <v>495.50459189999998</v>
      </c>
      <c r="M186">
        <v>-2.5200904830000002</v>
      </c>
      <c r="N186">
        <v>0.17777287899999999</v>
      </c>
      <c r="O186">
        <v>-14.175899579999999</v>
      </c>
      <c r="P186" s="1">
        <v>1.29E-45</v>
      </c>
      <c r="Q186" s="1">
        <v>3.7200000000000001E-44</v>
      </c>
      <c r="S186" s="7" t="e">
        <f t="shared" si="5"/>
        <v>#N/A</v>
      </c>
      <c r="V186" s="24"/>
      <c r="W186" s="25"/>
      <c r="X186" s="25"/>
      <c r="AL186" s="34"/>
      <c r="AM186" s="34"/>
      <c r="AN186" s="1"/>
      <c r="AO186" s="123"/>
      <c r="AP186" s="124"/>
    </row>
    <row r="187" spans="2:42" x14ac:dyDescent="0.2">
      <c r="B187" t="s">
        <v>1567</v>
      </c>
      <c r="C187">
        <v>11.56585046</v>
      </c>
      <c r="D187">
        <v>-3.0372366230000001</v>
      </c>
      <c r="E187">
        <v>0.63409745200000001</v>
      </c>
      <c r="F187">
        <v>-4.7898577979999999</v>
      </c>
      <c r="G187" s="1">
        <v>1.6700000000000001E-6</v>
      </c>
      <c r="H187" s="1">
        <v>7.8499999999999994E-6</v>
      </c>
      <c r="K187" t="s">
        <v>56</v>
      </c>
      <c r="L187">
        <v>463.47698059999999</v>
      </c>
      <c r="M187">
        <v>-2.5181963060000001</v>
      </c>
      <c r="N187">
        <v>0.110803007</v>
      </c>
      <c r="O187">
        <v>-22.726786659999998</v>
      </c>
      <c r="P187" s="1">
        <v>2.4399999999999999E-114</v>
      </c>
      <c r="Q187" s="1">
        <v>1.8499999999999999E-112</v>
      </c>
      <c r="S187" s="7" t="str">
        <f t="shared" si="5"/>
        <v>ZC204.14</v>
      </c>
      <c r="V187" s="24"/>
      <c r="W187" s="24"/>
      <c r="X187" s="24"/>
      <c r="AL187" s="34"/>
      <c r="AM187" s="34"/>
      <c r="AO187" s="123"/>
      <c r="AP187" s="124"/>
    </row>
    <row r="188" spans="2:42" x14ac:dyDescent="0.2">
      <c r="B188" t="s">
        <v>61</v>
      </c>
      <c r="C188">
        <v>465.2668822</v>
      </c>
      <c r="D188">
        <v>-3.036314483</v>
      </c>
      <c r="E188">
        <v>0.131745427</v>
      </c>
      <c r="F188">
        <v>-23.04683013</v>
      </c>
      <c r="G188" s="1">
        <v>1.5800000000000001E-117</v>
      </c>
      <c r="H188" s="1">
        <v>1.2200000000000001E-115</v>
      </c>
      <c r="K188" t="s">
        <v>1893</v>
      </c>
      <c r="L188">
        <v>4.2523354910000002</v>
      </c>
      <c r="M188">
        <v>-2.508552763</v>
      </c>
      <c r="N188">
        <v>1.0408275389999999</v>
      </c>
      <c r="O188">
        <v>-2.4101521809999999</v>
      </c>
      <c r="P188">
        <v>1.5945867999999998E-2</v>
      </c>
      <c r="Q188">
        <v>4.0285248000000003E-2</v>
      </c>
      <c r="S188" s="7" t="e">
        <f t="shared" si="5"/>
        <v>#N/A</v>
      </c>
      <c r="V188" s="24"/>
      <c r="W188" s="24"/>
      <c r="X188" s="24"/>
      <c r="AL188" s="34"/>
      <c r="AM188" s="34"/>
      <c r="AO188" s="123"/>
      <c r="AP188" s="124"/>
    </row>
    <row r="189" spans="2:42" x14ac:dyDescent="0.2">
      <c r="B189" t="s">
        <v>62</v>
      </c>
      <c r="C189">
        <v>585.2899228</v>
      </c>
      <c r="D189">
        <v>-3.0350047629999999</v>
      </c>
      <c r="E189">
        <v>0.116696067</v>
      </c>
      <c r="F189">
        <v>-26.00777252</v>
      </c>
      <c r="G189" s="1">
        <v>4.0399999999999996E-149</v>
      </c>
      <c r="H189" s="1">
        <v>4.4599999999999998E-147</v>
      </c>
      <c r="K189" t="s">
        <v>1373</v>
      </c>
      <c r="L189">
        <v>37.070186309999997</v>
      </c>
      <c r="M189">
        <v>-2.5081637969999999</v>
      </c>
      <c r="N189">
        <v>0.29672852900000002</v>
      </c>
      <c r="O189">
        <v>-8.4527221150000003</v>
      </c>
      <c r="P189" s="1">
        <v>2.8500000000000001E-17</v>
      </c>
      <c r="Q189" s="1">
        <v>3.5399999999999998E-16</v>
      </c>
      <c r="S189" s="7" t="str">
        <f t="shared" si="5"/>
        <v>T23F6.1</v>
      </c>
      <c r="V189" s="24"/>
      <c r="W189" s="24"/>
      <c r="X189" s="24"/>
      <c r="AL189" s="34"/>
      <c r="AM189" s="34"/>
      <c r="AO189" s="123"/>
      <c r="AP189" s="124"/>
    </row>
    <row r="190" spans="2:42" x14ac:dyDescent="0.2">
      <c r="B190" t="s">
        <v>1704</v>
      </c>
      <c r="C190">
        <v>12.27850016</v>
      </c>
      <c r="D190">
        <v>-3.0278343109999999</v>
      </c>
      <c r="E190">
        <v>0.53792371500000002</v>
      </c>
      <c r="F190">
        <v>-5.6287429409999996</v>
      </c>
      <c r="G190" s="1">
        <v>1.8200000000000001E-8</v>
      </c>
      <c r="H190" s="1">
        <v>1.06E-7</v>
      </c>
      <c r="K190" t="s">
        <v>1894</v>
      </c>
      <c r="L190">
        <v>23644.085500000001</v>
      </c>
      <c r="M190">
        <v>-2.5081239970000002</v>
      </c>
      <c r="N190">
        <v>6.0298957E-2</v>
      </c>
      <c r="O190">
        <v>-41.594815689999997</v>
      </c>
      <c r="P190">
        <v>0</v>
      </c>
      <c r="Q190">
        <v>0</v>
      </c>
      <c r="S190" s="7" t="e">
        <f t="shared" si="5"/>
        <v>#N/A</v>
      </c>
      <c r="AL190" s="34"/>
      <c r="AM190" s="34"/>
      <c r="AO190" s="123"/>
      <c r="AP190" s="124"/>
    </row>
    <row r="191" spans="2:42" x14ac:dyDescent="0.2">
      <c r="B191" t="s">
        <v>1710</v>
      </c>
      <c r="C191">
        <v>39.83907705</v>
      </c>
      <c r="D191">
        <v>-3.021273286</v>
      </c>
      <c r="E191">
        <v>0.342931773</v>
      </c>
      <c r="F191">
        <v>-8.8101293829999996</v>
      </c>
      <c r="G191" s="1">
        <v>1.2500000000000001E-18</v>
      </c>
      <c r="H191" s="1">
        <v>1.4500000000000001E-17</v>
      </c>
      <c r="K191" t="s">
        <v>1561</v>
      </c>
      <c r="L191">
        <v>4.2561357209999997</v>
      </c>
      <c r="M191">
        <v>-2.507579577</v>
      </c>
      <c r="N191">
        <v>0.90818862899999997</v>
      </c>
      <c r="O191">
        <v>-2.7610779280000002</v>
      </c>
      <c r="P191">
        <v>5.7610930000000001E-3</v>
      </c>
      <c r="Q191">
        <v>1.6653942000000001E-2</v>
      </c>
      <c r="S191" s="7" t="str">
        <f t="shared" si="5"/>
        <v>T28A11.15;srt-63</v>
      </c>
      <c r="AL191" s="34"/>
      <c r="AM191" s="34"/>
      <c r="AO191" s="123"/>
      <c r="AP191" s="124"/>
    </row>
    <row r="192" spans="2:42" x14ac:dyDescent="0.2">
      <c r="B192" t="s">
        <v>1895</v>
      </c>
      <c r="C192">
        <v>12.43978995</v>
      </c>
      <c r="D192">
        <v>-3.0178313609999998</v>
      </c>
      <c r="E192">
        <v>0.570360902</v>
      </c>
      <c r="F192">
        <v>-5.2910908680000004</v>
      </c>
      <c r="G192" s="1">
        <v>1.2200000000000001E-7</v>
      </c>
      <c r="H192" s="1">
        <v>6.5000000000000002E-7</v>
      </c>
      <c r="K192" t="s">
        <v>1871</v>
      </c>
      <c r="L192">
        <v>53.683073329999999</v>
      </c>
      <c r="M192">
        <v>-2.4950184000000002</v>
      </c>
      <c r="N192">
        <v>0.29274803799999999</v>
      </c>
      <c r="O192">
        <v>-8.5227501910000001</v>
      </c>
      <c r="P192" s="1">
        <v>1.56E-17</v>
      </c>
      <c r="Q192" s="1">
        <v>1.9799999999999999E-16</v>
      </c>
      <c r="S192" s="7" t="str">
        <f t="shared" si="5"/>
        <v>C46A5.4</v>
      </c>
      <c r="AL192" s="34"/>
      <c r="AM192" s="34"/>
      <c r="AO192" s="123"/>
      <c r="AP192" s="124"/>
    </row>
    <row r="193" spans="2:42" x14ac:dyDescent="0.2">
      <c r="B193" t="s">
        <v>1896</v>
      </c>
      <c r="C193">
        <v>2.655092566</v>
      </c>
      <c r="D193">
        <v>-3.0135666529999998</v>
      </c>
      <c r="E193">
        <v>1.28992792</v>
      </c>
      <c r="F193">
        <v>-2.3362287199999998</v>
      </c>
      <c r="G193">
        <v>1.9479323999999999E-2</v>
      </c>
      <c r="H193">
        <v>4.4916022E-2</v>
      </c>
      <c r="K193" t="s">
        <v>1897</v>
      </c>
      <c r="L193">
        <v>66.771318469999997</v>
      </c>
      <c r="M193">
        <v>-2.4905883489999998</v>
      </c>
      <c r="N193">
        <v>0.25344840200000002</v>
      </c>
      <c r="O193">
        <v>-9.8268062950000008</v>
      </c>
      <c r="P193" s="1">
        <v>8.6299999999999996E-23</v>
      </c>
      <c r="Q193" s="1">
        <v>1.37E-21</v>
      </c>
      <c r="S193" s="7" t="e">
        <f t="shared" si="5"/>
        <v>#N/A</v>
      </c>
      <c r="AL193" s="34"/>
      <c r="AM193" s="34"/>
      <c r="AN193" s="1"/>
      <c r="AO193" s="123"/>
      <c r="AP193" s="124"/>
    </row>
    <row r="194" spans="2:42" x14ac:dyDescent="0.2">
      <c r="B194" t="s">
        <v>1713</v>
      </c>
      <c r="C194">
        <v>51.740478510000003</v>
      </c>
      <c r="D194">
        <v>-3.006843693</v>
      </c>
      <c r="E194">
        <v>0.27762161400000002</v>
      </c>
      <c r="F194">
        <v>-10.83072623</v>
      </c>
      <c r="G194" s="1">
        <v>2.4600000000000001E-27</v>
      </c>
      <c r="H194" s="1">
        <v>4.0100000000000001E-26</v>
      </c>
      <c r="K194" t="s">
        <v>1898</v>
      </c>
      <c r="L194">
        <v>134.63377399999999</v>
      </c>
      <c r="M194">
        <v>-2.4898821729999998</v>
      </c>
      <c r="N194">
        <v>0.28455193200000001</v>
      </c>
      <c r="O194">
        <v>-8.7501854560000005</v>
      </c>
      <c r="P194" s="1">
        <v>2.1299999999999998E-18</v>
      </c>
      <c r="Q194" s="1">
        <v>2.8100000000000003E-17</v>
      </c>
      <c r="S194" s="7" t="e">
        <f t="shared" si="5"/>
        <v>#N/A</v>
      </c>
      <c r="AL194" s="34"/>
      <c r="AM194" s="34"/>
      <c r="AO194" s="123"/>
      <c r="AP194" s="124"/>
    </row>
    <row r="195" spans="2:42" x14ac:dyDescent="0.2">
      <c r="B195" t="s">
        <v>1899</v>
      </c>
      <c r="C195">
        <v>4.5829181060000002</v>
      </c>
      <c r="D195">
        <v>-2.9958831149999998</v>
      </c>
      <c r="E195">
        <v>0.94184509800000005</v>
      </c>
      <c r="F195">
        <v>-3.1808660689999999</v>
      </c>
      <c r="G195">
        <v>1.468355E-3</v>
      </c>
      <c r="H195">
        <v>4.4306959999999996E-3</v>
      </c>
      <c r="K195" t="s">
        <v>1900</v>
      </c>
      <c r="L195">
        <v>194.22299279999999</v>
      </c>
      <c r="M195">
        <v>-2.4871276629999999</v>
      </c>
      <c r="N195">
        <v>0.14630684199999999</v>
      </c>
      <c r="O195">
        <v>-16.999394049999999</v>
      </c>
      <c r="P195" s="1">
        <v>8.2999999999999999E-65</v>
      </c>
      <c r="Q195" s="1">
        <v>3.5399999999999998E-63</v>
      </c>
      <c r="S195" s="7" t="e">
        <f t="shared" si="5"/>
        <v>#N/A</v>
      </c>
      <c r="AL195" s="34"/>
      <c r="AM195" s="34"/>
      <c r="AN195" s="1"/>
      <c r="AO195" s="123"/>
      <c r="AP195" s="124"/>
    </row>
    <row r="196" spans="2:42" x14ac:dyDescent="0.2">
      <c r="B196" t="s">
        <v>1421</v>
      </c>
      <c r="C196">
        <v>5.8121044380000004</v>
      </c>
      <c r="D196">
        <v>-2.990485117</v>
      </c>
      <c r="E196">
        <v>0.83557224600000002</v>
      </c>
      <c r="F196">
        <v>-3.5789665479999999</v>
      </c>
      <c r="G196">
        <v>3.44956E-4</v>
      </c>
      <c r="H196">
        <v>1.1794889999999999E-3</v>
      </c>
      <c r="K196" t="s">
        <v>1710</v>
      </c>
      <c r="L196">
        <v>39.83907705</v>
      </c>
      <c r="M196">
        <v>-2.4870777550000001</v>
      </c>
      <c r="N196">
        <v>0.32158461100000002</v>
      </c>
      <c r="O196">
        <v>-7.733820809</v>
      </c>
      <c r="P196" s="1">
        <v>1.04E-14</v>
      </c>
      <c r="Q196" s="1">
        <v>1.13E-13</v>
      </c>
      <c r="S196" s="7" t="str">
        <f t="shared" ref="S196:S259" si="6">VLOOKUP(K196,$B$3:$B$518,1,FALSE)</f>
        <v>T21B10.6;cutl-15</v>
      </c>
      <c r="AL196" s="34"/>
      <c r="AM196" s="34"/>
      <c r="AO196" s="123"/>
      <c r="AP196" s="124"/>
    </row>
    <row r="197" spans="2:42" x14ac:dyDescent="0.2">
      <c r="B197" t="s">
        <v>1901</v>
      </c>
      <c r="C197">
        <v>97.679872360000005</v>
      </c>
      <c r="D197">
        <v>-2.9656461040000002</v>
      </c>
      <c r="E197">
        <v>0.21688869099999999</v>
      </c>
      <c r="F197">
        <v>-13.67358572</v>
      </c>
      <c r="G197" s="1">
        <v>1.46E-42</v>
      </c>
      <c r="H197" s="1">
        <v>3.7000000000000002E-41</v>
      </c>
      <c r="K197" t="s">
        <v>1886</v>
      </c>
      <c r="L197">
        <v>196.6825418</v>
      </c>
      <c r="M197">
        <v>-2.4847753300000002</v>
      </c>
      <c r="N197">
        <v>0.141605288</v>
      </c>
      <c r="O197">
        <v>-17.547193069999999</v>
      </c>
      <c r="P197" s="1">
        <v>6.2499999999999996E-69</v>
      </c>
      <c r="Q197" s="1">
        <v>2.8300000000000001E-67</v>
      </c>
      <c r="S197" s="7" t="str">
        <f t="shared" si="6"/>
        <v>Y16E11A.1;math-44</v>
      </c>
      <c r="AL197" s="34"/>
      <c r="AM197" s="34"/>
      <c r="AO197" s="123"/>
      <c r="AP197" s="124"/>
    </row>
    <row r="198" spans="2:42" x14ac:dyDescent="0.2">
      <c r="B198" t="s">
        <v>32</v>
      </c>
      <c r="C198">
        <v>125.914624</v>
      </c>
      <c r="D198">
        <v>-2.9653946649999998</v>
      </c>
      <c r="E198">
        <v>0.18120087900000001</v>
      </c>
      <c r="F198">
        <v>-16.365233289999999</v>
      </c>
      <c r="G198" s="1">
        <v>3.3899999999999999E-60</v>
      </c>
      <c r="H198" s="1">
        <v>1.2E-58</v>
      </c>
      <c r="K198" t="s">
        <v>1902</v>
      </c>
      <c r="L198">
        <v>6.2683116649999997</v>
      </c>
      <c r="M198">
        <v>-2.4713433359999999</v>
      </c>
      <c r="N198">
        <v>0.94195793699999997</v>
      </c>
      <c r="O198">
        <v>-2.6236238780000001</v>
      </c>
      <c r="P198">
        <v>8.6999799999999995E-3</v>
      </c>
      <c r="Q198">
        <v>2.3838677999999999E-2</v>
      </c>
      <c r="S198" s="7" t="e">
        <f t="shared" si="6"/>
        <v>#N/A</v>
      </c>
      <c r="AL198" s="34"/>
      <c r="AM198" s="34"/>
      <c r="AO198" s="123"/>
      <c r="AP198" s="124"/>
    </row>
    <row r="199" spans="2:42" x14ac:dyDescent="0.2">
      <c r="B199" t="s">
        <v>1903</v>
      </c>
      <c r="C199">
        <v>2.6018387280000002</v>
      </c>
      <c r="D199">
        <v>-2.9602125350000001</v>
      </c>
      <c r="E199">
        <v>1.165801026</v>
      </c>
      <c r="F199">
        <v>-2.5392090669999998</v>
      </c>
      <c r="G199">
        <v>1.1110340999999999E-2</v>
      </c>
      <c r="H199">
        <v>2.7477080000000001E-2</v>
      </c>
      <c r="K199" t="s">
        <v>1767</v>
      </c>
      <c r="L199">
        <v>736.67266289999998</v>
      </c>
      <c r="M199">
        <v>-2.4640974889999998</v>
      </c>
      <c r="N199">
        <v>9.7217462000000004E-2</v>
      </c>
      <c r="O199">
        <v>-25.34624376</v>
      </c>
      <c r="P199" s="1">
        <v>9.89E-142</v>
      </c>
      <c r="Q199" s="1">
        <v>9.8299999999999997E-140</v>
      </c>
      <c r="S199" s="7" t="str">
        <f t="shared" si="6"/>
        <v>F45E6.2;atf-6</v>
      </c>
      <c r="AL199" s="34"/>
      <c r="AM199" s="34"/>
      <c r="AO199" s="123"/>
      <c r="AP199" s="124"/>
    </row>
    <row r="200" spans="2:42" x14ac:dyDescent="0.2">
      <c r="B200" t="s">
        <v>1904</v>
      </c>
      <c r="C200">
        <v>91.19657728</v>
      </c>
      <c r="D200">
        <v>-2.9549244350000001</v>
      </c>
      <c r="E200">
        <v>0.30725058500000002</v>
      </c>
      <c r="F200">
        <v>-9.6173110200000007</v>
      </c>
      <c r="G200" s="1">
        <v>6.76E-22</v>
      </c>
      <c r="H200" s="1">
        <v>9.2E-21</v>
      </c>
      <c r="K200" t="s">
        <v>1905</v>
      </c>
      <c r="L200">
        <v>782.76974399999995</v>
      </c>
      <c r="M200">
        <v>-2.462382335</v>
      </c>
      <c r="N200">
        <v>9.4936016999999998E-2</v>
      </c>
      <c r="O200">
        <v>-25.937283019999999</v>
      </c>
      <c r="P200" s="1">
        <v>2.5300000000000001E-148</v>
      </c>
      <c r="Q200" s="1">
        <v>2.6299999999999999E-146</v>
      </c>
      <c r="S200" s="7" t="e">
        <f t="shared" si="6"/>
        <v>#N/A</v>
      </c>
      <c r="AL200" s="34"/>
      <c r="AM200" s="34"/>
      <c r="AO200" s="123"/>
      <c r="AP200" s="124"/>
    </row>
    <row r="201" spans="2:42" x14ac:dyDescent="0.2">
      <c r="B201" t="s">
        <v>1719</v>
      </c>
      <c r="C201">
        <v>225.48274889999999</v>
      </c>
      <c r="D201">
        <v>-2.954379216</v>
      </c>
      <c r="E201">
        <v>0.22004073599999999</v>
      </c>
      <c r="F201">
        <v>-13.42651034</v>
      </c>
      <c r="G201" s="1">
        <v>4.2300000000000002E-41</v>
      </c>
      <c r="H201" s="1">
        <v>1.0400000000000001E-39</v>
      </c>
      <c r="K201" t="s">
        <v>1906</v>
      </c>
      <c r="L201">
        <v>859.00238579999996</v>
      </c>
      <c r="M201">
        <v>-2.4621299300000001</v>
      </c>
      <c r="N201">
        <v>9.8207717E-2</v>
      </c>
      <c r="O201">
        <v>-25.070636029999999</v>
      </c>
      <c r="P201" s="1">
        <v>1.0399999999999999E-138</v>
      </c>
      <c r="Q201" s="1">
        <v>1E-136</v>
      </c>
      <c r="S201" s="7" t="e">
        <f t="shared" si="6"/>
        <v>#N/A</v>
      </c>
      <c r="AL201" s="34"/>
      <c r="AM201" s="34"/>
      <c r="AO201" s="123"/>
      <c r="AP201" s="124"/>
    </row>
    <row r="202" spans="2:42" x14ac:dyDescent="0.2">
      <c r="B202" t="s">
        <v>1907</v>
      </c>
      <c r="C202">
        <v>4.7920850990000003</v>
      </c>
      <c r="D202">
        <v>-2.9538316029999998</v>
      </c>
      <c r="E202">
        <v>0.95214913800000001</v>
      </c>
      <c r="F202">
        <v>-3.1022782950000001</v>
      </c>
      <c r="G202">
        <v>1.920373E-3</v>
      </c>
      <c r="H202">
        <v>5.6591949999999997E-3</v>
      </c>
      <c r="K202" t="s">
        <v>51</v>
      </c>
      <c r="L202">
        <v>253.63662729999999</v>
      </c>
      <c r="M202">
        <v>-2.458886991</v>
      </c>
      <c r="N202">
        <v>0.126272671</v>
      </c>
      <c r="O202">
        <v>-19.47283578</v>
      </c>
      <c r="P202" s="1">
        <v>1.8700000000000001E-84</v>
      </c>
      <c r="Q202" s="1">
        <v>1.0200000000000001E-82</v>
      </c>
      <c r="S202" s="7" t="str">
        <f t="shared" si="6"/>
        <v>Y71A12B.12</v>
      </c>
      <c r="AL202" s="34"/>
      <c r="AM202" s="34"/>
      <c r="AN202" s="1"/>
      <c r="AO202" s="123"/>
      <c r="AP202" s="124"/>
    </row>
    <row r="203" spans="2:42" x14ac:dyDescent="0.2">
      <c r="B203" t="s">
        <v>1723</v>
      </c>
      <c r="C203">
        <v>57.98888178</v>
      </c>
      <c r="D203">
        <v>-2.9531982409999999</v>
      </c>
      <c r="E203">
        <v>0.26781133899999998</v>
      </c>
      <c r="F203">
        <v>-11.027159080000001</v>
      </c>
      <c r="G203" s="1">
        <v>2.8299999999999998E-28</v>
      </c>
      <c r="H203" s="1">
        <v>4.7299999999999997E-27</v>
      </c>
      <c r="K203" t="s">
        <v>1866</v>
      </c>
      <c r="L203">
        <v>4.6049554090000004</v>
      </c>
      <c r="M203">
        <v>-2.4550176110000002</v>
      </c>
      <c r="N203">
        <v>0.87021533100000004</v>
      </c>
      <c r="O203">
        <v>-2.8211610669999998</v>
      </c>
      <c r="P203">
        <v>4.7850169999999999E-3</v>
      </c>
      <c r="Q203">
        <v>1.4130597999999999E-2</v>
      </c>
      <c r="S203" s="7" t="str">
        <f t="shared" si="6"/>
        <v>F27E11.2</v>
      </c>
      <c r="AL203" s="34"/>
      <c r="AM203" s="34"/>
      <c r="AO203" s="123"/>
      <c r="AP203" s="124"/>
    </row>
    <row r="204" spans="2:42" x14ac:dyDescent="0.2">
      <c r="B204" t="s">
        <v>33</v>
      </c>
      <c r="C204">
        <v>116.183457</v>
      </c>
      <c r="D204">
        <v>-2.950904843</v>
      </c>
      <c r="E204">
        <v>0.182257629</v>
      </c>
      <c r="F204">
        <v>-16.190844040000002</v>
      </c>
      <c r="G204" s="1">
        <v>5.8500000000000001E-59</v>
      </c>
      <c r="H204" s="1">
        <v>2.01E-57</v>
      </c>
      <c r="K204" t="s">
        <v>1829</v>
      </c>
      <c r="L204">
        <v>76.651030129999995</v>
      </c>
      <c r="M204">
        <v>-2.4459799549999999</v>
      </c>
      <c r="N204">
        <v>0.21918125199999999</v>
      </c>
      <c r="O204">
        <v>-11.15962217</v>
      </c>
      <c r="P204" s="1">
        <v>6.4299999999999997E-29</v>
      </c>
      <c r="Q204" s="1">
        <v>1.24E-27</v>
      </c>
      <c r="S204" s="7" t="str">
        <f t="shared" si="6"/>
        <v>K01A6.6</v>
      </c>
      <c r="AL204" s="34"/>
      <c r="AM204" s="34"/>
      <c r="AN204" s="1"/>
      <c r="AO204" s="123"/>
      <c r="AP204" s="124"/>
    </row>
    <row r="205" spans="2:42" x14ac:dyDescent="0.2">
      <c r="B205" t="s">
        <v>1908</v>
      </c>
      <c r="C205">
        <v>9.76142237</v>
      </c>
      <c r="D205">
        <v>-2.943951293</v>
      </c>
      <c r="E205">
        <v>0.66269187799999996</v>
      </c>
      <c r="F205">
        <v>-4.4424134219999996</v>
      </c>
      <c r="G205" s="1">
        <v>8.8999999999999995E-6</v>
      </c>
      <c r="H205" s="1">
        <v>3.8600000000000003E-5</v>
      </c>
      <c r="K205" t="s">
        <v>1877</v>
      </c>
      <c r="L205">
        <v>8.9000432119999999</v>
      </c>
      <c r="M205">
        <v>-2.4446523330000001</v>
      </c>
      <c r="N205">
        <v>0.6681705</v>
      </c>
      <c r="O205">
        <v>-3.6587253319999999</v>
      </c>
      <c r="P205">
        <v>2.5347299999999999E-4</v>
      </c>
      <c r="Q205">
        <v>1.0085300000000001E-3</v>
      </c>
      <c r="S205" s="7" t="str">
        <f t="shared" si="6"/>
        <v>C45G3.4</v>
      </c>
      <c r="AL205" s="34"/>
      <c r="AM205" s="34"/>
      <c r="AO205" s="123"/>
      <c r="AP205" s="124"/>
    </row>
    <row r="206" spans="2:42" x14ac:dyDescent="0.2">
      <c r="B206" t="s">
        <v>63</v>
      </c>
      <c r="C206">
        <v>286.16260249999999</v>
      </c>
      <c r="D206">
        <v>-2.9427453749999999</v>
      </c>
      <c r="E206">
        <v>0.123804206</v>
      </c>
      <c r="F206">
        <v>-23.769349049999999</v>
      </c>
      <c r="G206" s="1">
        <v>6.9299999999999996E-125</v>
      </c>
      <c r="H206" s="1">
        <v>5.7800000000000001E-123</v>
      </c>
      <c r="K206" t="s">
        <v>1863</v>
      </c>
      <c r="L206">
        <v>62.718841179999998</v>
      </c>
      <c r="M206">
        <v>-2.4405636529999999</v>
      </c>
      <c r="N206">
        <v>0.242214657</v>
      </c>
      <c r="O206">
        <v>-10.07603619</v>
      </c>
      <c r="P206" s="1">
        <v>7.0499999999999995E-24</v>
      </c>
      <c r="Q206" s="1">
        <v>1.1600000000000001E-22</v>
      </c>
      <c r="S206" s="7" t="str">
        <f t="shared" si="6"/>
        <v>B0198.1;tsp-20</v>
      </c>
      <c r="AL206" s="34"/>
      <c r="AM206" s="34"/>
      <c r="AO206" s="123"/>
      <c r="AP206" s="124"/>
    </row>
    <row r="207" spans="2:42" x14ac:dyDescent="0.2">
      <c r="B207" t="s">
        <v>1685</v>
      </c>
      <c r="C207">
        <v>4.4379258899999998</v>
      </c>
      <c r="D207">
        <v>-2.9387648839999998</v>
      </c>
      <c r="E207">
        <v>0.93033397699999998</v>
      </c>
      <c r="F207">
        <v>-3.158827858</v>
      </c>
      <c r="G207">
        <v>1.58405E-3</v>
      </c>
      <c r="H207">
        <v>4.7507340000000004E-3</v>
      </c>
      <c r="K207" t="s">
        <v>64</v>
      </c>
      <c r="L207">
        <v>1574.513954</v>
      </c>
      <c r="M207">
        <v>-2.4404989910000001</v>
      </c>
      <c r="N207">
        <v>0.100049768</v>
      </c>
      <c r="O207">
        <v>-24.392850169999999</v>
      </c>
      <c r="P207" s="1">
        <v>2.04E-131</v>
      </c>
      <c r="Q207" s="1">
        <v>1.7699999999999999E-129</v>
      </c>
      <c r="S207" s="7" t="e">
        <f t="shared" si="6"/>
        <v>#N/A</v>
      </c>
      <c r="AL207" s="34"/>
      <c r="AM207" s="34"/>
      <c r="AO207" s="123"/>
      <c r="AP207" s="124"/>
    </row>
    <row r="208" spans="2:42" x14ac:dyDescent="0.2">
      <c r="B208" t="s">
        <v>1647</v>
      </c>
      <c r="C208">
        <v>98.600751979999998</v>
      </c>
      <c r="D208">
        <v>-2.914207261</v>
      </c>
      <c r="E208">
        <v>0.19982193200000001</v>
      </c>
      <c r="F208">
        <v>-14.58402105</v>
      </c>
      <c r="G208" s="1">
        <v>3.5499999999999997E-48</v>
      </c>
      <c r="H208" s="1">
        <v>9.9899999999999998E-47</v>
      </c>
      <c r="K208" t="s">
        <v>1909</v>
      </c>
      <c r="L208">
        <v>61.356053799999998</v>
      </c>
      <c r="M208">
        <v>-2.435551266</v>
      </c>
      <c r="N208">
        <v>0.29290994999999997</v>
      </c>
      <c r="O208">
        <v>-8.3150171830000001</v>
      </c>
      <c r="P208" s="1">
        <v>9.1700000000000004E-17</v>
      </c>
      <c r="Q208" s="1">
        <v>1.1100000000000001E-15</v>
      </c>
      <c r="S208" s="7" t="e">
        <f t="shared" si="6"/>
        <v>#N/A</v>
      </c>
      <c r="AL208" s="34"/>
      <c r="AM208" s="34"/>
      <c r="AO208" s="123"/>
      <c r="AP208" s="124"/>
    </row>
    <row r="209" spans="2:42" x14ac:dyDescent="0.2">
      <c r="B209" t="s">
        <v>1732</v>
      </c>
      <c r="C209">
        <v>43.947957729999999</v>
      </c>
      <c r="D209">
        <v>-2.9120043180000001</v>
      </c>
      <c r="E209">
        <v>0.289507503</v>
      </c>
      <c r="F209">
        <v>-10.05847617</v>
      </c>
      <c r="G209" s="1">
        <v>8.4299999999999993E-24</v>
      </c>
      <c r="H209" s="1">
        <v>1.23E-22</v>
      </c>
      <c r="K209" t="s">
        <v>65</v>
      </c>
      <c r="L209">
        <v>230.90626109999999</v>
      </c>
      <c r="M209">
        <v>-2.4326747279999998</v>
      </c>
      <c r="N209">
        <v>0.170948295</v>
      </c>
      <c r="O209">
        <v>-14.23047088</v>
      </c>
      <c r="P209" s="1">
        <v>5.9300000000000001E-46</v>
      </c>
      <c r="Q209" s="1">
        <v>1.72E-44</v>
      </c>
      <c r="S209" s="7" t="e">
        <f t="shared" si="6"/>
        <v>#N/A</v>
      </c>
      <c r="AL209" s="34"/>
      <c r="AM209" s="34"/>
      <c r="AN209" s="1"/>
      <c r="AO209" s="123"/>
      <c r="AP209" s="124"/>
    </row>
    <row r="210" spans="2:42" x14ac:dyDescent="0.2">
      <c r="B210" t="s">
        <v>1910</v>
      </c>
      <c r="C210">
        <v>24.264966529999999</v>
      </c>
      <c r="D210">
        <v>-2.9104496150000001</v>
      </c>
      <c r="E210">
        <v>0.44427997299999999</v>
      </c>
      <c r="F210">
        <v>-6.5509358820000001</v>
      </c>
      <c r="G210" s="1">
        <v>5.72E-11</v>
      </c>
      <c r="H210" s="1">
        <v>4.1700000000000001E-10</v>
      </c>
      <c r="K210" t="s">
        <v>1911</v>
      </c>
      <c r="L210">
        <v>726.72312429999999</v>
      </c>
      <c r="M210">
        <v>-2.4210489150000001</v>
      </c>
      <c r="N210">
        <v>8.4593413000000006E-2</v>
      </c>
      <c r="O210">
        <v>-28.619827870000002</v>
      </c>
      <c r="P210" s="1">
        <v>3.8100000000000001E-180</v>
      </c>
      <c r="Q210" s="1">
        <v>5.1700000000000002E-178</v>
      </c>
      <c r="S210" s="7" t="e">
        <f t="shared" si="6"/>
        <v>#N/A</v>
      </c>
      <c r="AL210" s="34"/>
      <c r="AM210" s="34"/>
      <c r="AO210" s="123"/>
      <c r="AP210" s="124"/>
    </row>
    <row r="211" spans="2:42" x14ac:dyDescent="0.2">
      <c r="B211" t="s">
        <v>1912</v>
      </c>
      <c r="C211">
        <v>10.59723354</v>
      </c>
      <c r="D211">
        <v>-2.9096364619999999</v>
      </c>
      <c r="E211">
        <v>0.60305763499999998</v>
      </c>
      <c r="F211">
        <v>-4.8248066039999999</v>
      </c>
      <c r="G211" s="1">
        <v>1.3999999999999999E-6</v>
      </c>
      <c r="H211" s="1">
        <v>6.6499999999999999E-6</v>
      </c>
      <c r="K211" t="s">
        <v>1913</v>
      </c>
      <c r="L211">
        <v>5.0477932499999998</v>
      </c>
      <c r="M211">
        <v>-2.4154715630000001</v>
      </c>
      <c r="N211">
        <v>1.0420698770000001</v>
      </c>
      <c r="O211">
        <v>-2.317955462</v>
      </c>
      <c r="P211">
        <v>2.0451741999999998E-2</v>
      </c>
      <c r="Q211">
        <v>4.9822600000000002E-2</v>
      </c>
      <c r="S211" s="7" t="e">
        <f t="shared" si="6"/>
        <v>#N/A</v>
      </c>
      <c r="AL211" s="34"/>
      <c r="AM211" s="34"/>
      <c r="AN211" s="1"/>
      <c r="AO211" s="123"/>
      <c r="AP211" s="124"/>
    </row>
    <row r="212" spans="2:42" x14ac:dyDescent="0.2">
      <c r="B212" t="s">
        <v>1735</v>
      </c>
      <c r="C212">
        <v>90.858622190000006</v>
      </c>
      <c r="D212">
        <v>-2.9088331119999999</v>
      </c>
      <c r="E212">
        <v>0.21197543899999999</v>
      </c>
      <c r="F212">
        <v>-13.72250073</v>
      </c>
      <c r="G212" s="1">
        <v>7.4499999999999997E-43</v>
      </c>
      <c r="H212" s="1">
        <v>1.8999999999999999E-41</v>
      </c>
      <c r="K212" t="s">
        <v>44</v>
      </c>
      <c r="L212">
        <v>389.3559277</v>
      </c>
      <c r="M212">
        <v>-2.4144399970000001</v>
      </c>
      <c r="N212">
        <v>0.115930724</v>
      </c>
      <c r="O212">
        <v>-20.82657562</v>
      </c>
      <c r="P212" s="1">
        <v>2.49E-96</v>
      </c>
      <c r="Q212" s="1">
        <v>1.6E-94</v>
      </c>
      <c r="S212" s="7" t="str">
        <f t="shared" si="6"/>
        <v>Y116A8C.40</v>
      </c>
      <c r="AL212" s="34"/>
      <c r="AM212" s="34"/>
      <c r="AN212" s="1"/>
      <c r="AO212" s="123"/>
      <c r="AP212" s="124"/>
    </row>
    <row r="213" spans="2:42" x14ac:dyDescent="0.2">
      <c r="B213" t="s">
        <v>1914</v>
      </c>
      <c r="C213">
        <v>5.480924484</v>
      </c>
      <c r="D213">
        <v>-2.8989630489999998</v>
      </c>
      <c r="E213">
        <v>1.1860034610000001</v>
      </c>
      <c r="F213">
        <v>-2.4443124699999998</v>
      </c>
      <c r="G213">
        <v>1.4512851E-2</v>
      </c>
      <c r="H213">
        <v>3.4759532000000003E-2</v>
      </c>
      <c r="K213" t="s">
        <v>1799</v>
      </c>
      <c r="L213">
        <v>97.586967999999999</v>
      </c>
      <c r="M213">
        <v>-2.4095340740000002</v>
      </c>
      <c r="N213">
        <v>0.19473404</v>
      </c>
      <c r="O213">
        <v>-12.37346114</v>
      </c>
      <c r="P213" s="1">
        <v>3.6400000000000001E-35</v>
      </c>
      <c r="Q213" s="1">
        <v>8.4800000000000005E-34</v>
      </c>
      <c r="S213" s="7" t="str">
        <f t="shared" si="6"/>
        <v>Y65B4BR.3;ptr-21</v>
      </c>
      <c r="AL213" s="34"/>
      <c r="AM213" s="34"/>
      <c r="AO213" s="123"/>
      <c r="AP213" s="124"/>
    </row>
    <row r="214" spans="2:42" x14ac:dyDescent="0.2">
      <c r="B214" t="s">
        <v>1915</v>
      </c>
      <c r="C214">
        <v>7.5563703499999999</v>
      </c>
      <c r="D214">
        <v>-2.8929896159999999</v>
      </c>
      <c r="E214">
        <v>0.72469707000000005</v>
      </c>
      <c r="F214">
        <v>-3.9919984990000001</v>
      </c>
      <c r="G214" s="1">
        <v>6.5500000000000006E-5</v>
      </c>
      <c r="H214">
        <v>2.5076900000000002E-4</v>
      </c>
      <c r="K214" t="s">
        <v>1916</v>
      </c>
      <c r="L214">
        <v>5.2638009959999996</v>
      </c>
      <c r="M214">
        <v>-2.4095202169999999</v>
      </c>
      <c r="N214">
        <v>1.027347934</v>
      </c>
      <c r="O214">
        <v>-2.345378948</v>
      </c>
      <c r="P214">
        <v>1.900775E-2</v>
      </c>
      <c r="Q214">
        <v>4.6792238999999999E-2</v>
      </c>
      <c r="S214" s="7" t="e">
        <f t="shared" si="6"/>
        <v>#N/A</v>
      </c>
      <c r="AL214" s="34"/>
      <c r="AM214" s="34"/>
      <c r="AO214" s="123"/>
      <c r="AP214" s="124"/>
    </row>
    <row r="215" spans="2:42" x14ac:dyDescent="0.2">
      <c r="B215" t="s">
        <v>1739</v>
      </c>
      <c r="C215">
        <v>21.706191180000001</v>
      </c>
      <c r="D215">
        <v>-2.8877457209999999</v>
      </c>
      <c r="E215">
        <v>0.41298410099999999</v>
      </c>
      <c r="F215">
        <v>-6.9923895749999998</v>
      </c>
      <c r="G215" s="1">
        <v>2.6999999999999998E-12</v>
      </c>
      <c r="H215" s="1">
        <v>2.1799999999999998E-11</v>
      </c>
      <c r="K215" t="s">
        <v>1740</v>
      </c>
      <c r="L215">
        <v>68.054468400000005</v>
      </c>
      <c r="M215">
        <v>-2.4050022050000002</v>
      </c>
      <c r="N215">
        <v>0.226002389</v>
      </c>
      <c r="O215">
        <v>-10.641490190000001</v>
      </c>
      <c r="P215" s="1">
        <v>1.91E-26</v>
      </c>
      <c r="Q215" s="1">
        <v>3.4E-25</v>
      </c>
      <c r="S215" s="7" t="str">
        <f t="shared" si="6"/>
        <v>Y81G3A.4</v>
      </c>
      <c r="AL215" s="34"/>
      <c r="AM215" s="34"/>
      <c r="AO215" s="123"/>
      <c r="AP215" s="124"/>
    </row>
    <row r="216" spans="2:42" x14ac:dyDescent="0.2">
      <c r="B216" t="s">
        <v>1917</v>
      </c>
      <c r="C216">
        <v>5.1019813090000001</v>
      </c>
      <c r="D216">
        <v>-2.8813879400000002</v>
      </c>
      <c r="E216">
        <v>0.92730798699999994</v>
      </c>
      <c r="F216">
        <v>-3.1072609949999999</v>
      </c>
      <c r="G216">
        <v>1.888296E-3</v>
      </c>
      <c r="H216">
        <v>5.574463E-3</v>
      </c>
      <c r="K216" t="s">
        <v>1918</v>
      </c>
      <c r="L216">
        <v>28.264219499999999</v>
      </c>
      <c r="M216">
        <v>-2.3982217229999998</v>
      </c>
      <c r="N216">
        <v>0.39065565699999999</v>
      </c>
      <c r="O216">
        <v>-6.1389658210000002</v>
      </c>
      <c r="P216" s="1">
        <v>8.3100000000000003E-10</v>
      </c>
      <c r="Q216" s="1">
        <v>6.5199999999999998E-9</v>
      </c>
      <c r="S216" s="7" t="e">
        <f t="shared" si="6"/>
        <v>#N/A</v>
      </c>
      <c r="AL216" s="34"/>
      <c r="AM216" s="34"/>
      <c r="AO216" s="123"/>
      <c r="AP216" s="124"/>
    </row>
    <row r="217" spans="2:42" x14ac:dyDescent="0.2">
      <c r="B217" t="s">
        <v>1367</v>
      </c>
      <c r="C217">
        <v>5.19842198</v>
      </c>
      <c r="D217">
        <v>-2.8766078030000002</v>
      </c>
      <c r="E217">
        <v>0.84570345400000002</v>
      </c>
      <c r="F217">
        <v>-3.4014379269999999</v>
      </c>
      <c r="G217">
        <v>6.7032300000000001E-4</v>
      </c>
      <c r="H217">
        <v>2.1640800000000001E-3</v>
      </c>
      <c r="K217" t="s">
        <v>66</v>
      </c>
      <c r="L217">
        <v>948.91174590000003</v>
      </c>
      <c r="M217">
        <v>-2.3978831899999999</v>
      </c>
      <c r="N217">
        <v>0.101513872</v>
      </c>
      <c r="O217">
        <v>-23.62123656</v>
      </c>
      <c r="P217" s="1">
        <v>2.3300000000000001E-123</v>
      </c>
      <c r="Q217" s="1">
        <v>1.9100000000000001E-121</v>
      </c>
      <c r="S217" s="7" t="e">
        <f t="shared" si="6"/>
        <v>#N/A</v>
      </c>
      <c r="AL217" s="34"/>
      <c r="AM217" s="34"/>
      <c r="AN217" s="1"/>
      <c r="AO217" s="123"/>
      <c r="AP217" s="124"/>
    </row>
    <row r="218" spans="2:42" x14ac:dyDescent="0.2">
      <c r="B218" t="s">
        <v>1746</v>
      </c>
      <c r="C218">
        <v>20.917467299999998</v>
      </c>
      <c r="D218">
        <v>-2.876600829</v>
      </c>
      <c r="E218">
        <v>0.73786488100000003</v>
      </c>
      <c r="F218">
        <v>-3.89854688</v>
      </c>
      <c r="G218" s="1">
        <v>9.6799999999999995E-5</v>
      </c>
      <c r="H218">
        <v>3.6212199999999999E-4</v>
      </c>
      <c r="K218" t="s">
        <v>1919</v>
      </c>
      <c r="L218">
        <v>151.32304809999999</v>
      </c>
      <c r="M218">
        <v>-2.3940670119999998</v>
      </c>
      <c r="N218">
        <v>0.16423635</v>
      </c>
      <c r="O218">
        <v>-14.576961839999999</v>
      </c>
      <c r="P218" s="1">
        <v>3.9400000000000001E-48</v>
      </c>
      <c r="Q218" s="1">
        <v>1.1799999999999999E-46</v>
      </c>
      <c r="S218" s="7" t="e">
        <f t="shared" si="6"/>
        <v>#N/A</v>
      </c>
      <c r="AL218" s="34"/>
      <c r="AM218" s="34"/>
      <c r="AO218" s="123"/>
      <c r="AP218" s="124"/>
    </row>
    <row r="219" spans="2:42" x14ac:dyDescent="0.2">
      <c r="B219" t="s">
        <v>1920</v>
      </c>
      <c r="C219">
        <v>6.1346073629999998</v>
      </c>
      <c r="D219">
        <v>-2.876228121</v>
      </c>
      <c r="E219">
        <v>0.90926452400000002</v>
      </c>
      <c r="F219">
        <v>-3.1632468280000001</v>
      </c>
      <c r="G219">
        <v>1.5602000000000001E-3</v>
      </c>
      <c r="H219">
        <v>4.6867489999999996E-3</v>
      </c>
      <c r="K219" t="s">
        <v>1921</v>
      </c>
      <c r="L219">
        <v>12559.99819</v>
      </c>
      <c r="M219">
        <v>-2.3931086659999998</v>
      </c>
      <c r="N219">
        <v>4.1805646000000002E-2</v>
      </c>
      <c r="O219">
        <v>-57.24367179</v>
      </c>
      <c r="P219">
        <v>0</v>
      </c>
      <c r="Q219">
        <v>0</v>
      </c>
      <c r="S219" s="7" t="e">
        <f t="shared" si="6"/>
        <v>#N/A</v>
      </c>
      <c r="AL219" s="34"/>
      <c r="AM219" s="34"/>
      <c r="AO219" s="123"/>
      <c r="AP219" s="124"/>
    </row>
    <row r="220" spans="2:42" x14ac:dyDescent="0.2">
      <c r="B220" t="s">
        <v>1922</v>
      </c>
      <c r="C220">
        <v>13.90761973</v>
      </c>
      <c r="D220">
        <v>-2.865291408</v>
      </c>
      <c r="E220">
        <v>0.56764275600000003</v>
      </c>
      <c r="F220">
        <v>-5.0477018820000001</v>
      </c>
      <c r="G220" s="1">
        <v>4.4700000000000002E-7</v>
      </c>
      <c r="H220" s="1">
        <v>2.2500000000000001E-6</v>
      </c>
      <c r="K220" t="s">
        <v>1862</v>
      </c>
      <c r="L220">
        <v>16.976060369999999</v>
      </c>
      <c r="M220">
        <v>-2.3866529679999999</v>
      </c>
      <c r="N220">
        <v>0.47606894</v>
      </c>
      <c r="O220">
        <v>-5.0132507439999996</v>
      </c>
      <c r="P220" s="1">
        <v>5.3499999999999996E-7</v>
      </c>
      <c r="Q220" s="1">
        <v>3.2200000000000001E-6</v>
      </c>
      <c r="S220" s="7" t="str">
        <f t="shared" si="6"/>
        <v>C35E7.6</v>
      </c>
      <c r="AL220" s="34"/>
      <c r="AM220" s="34"/>
      <c r="AN220" s="1"/>
      <c r="AO220" s="123"/>
      <c r="AP220" s="124"/>
    </row>
    <row r="221" spans="2:42" x14ac:dyDescent="0.2">
      <c r="B221" t="s">
        <v>1923</v>
      </c>
      <c r="C221">
        <v>5.0673254700000001</v>
      </c>
      <c r="D221">
        <v>-2.8612413860000001</v>
      </c>
      <c r="E221">
        <v>0.80715593600000002</v>
      </c>
      <c r="F221">
        <v>-3.5448433920000002</v>
      </c>
      <c r="G221">
        <v>3.9284600000000003E-4</v>
      </c>
      <c r="H221">
        <v>1.329146E-3</v>
      </c>
      <c r="K221" t="s">
        <v>67</v>
      </c>
      <c r="L221">
        <v>879.50410509999995</v>
      </c>
      <c r="M221">
        <v>-2.383575236</v>
      </c>
      <c r="N221">
        <v>0.18210712500000001</v>
      </c>
      <c r="O221">
        <v>-13.08886311</v>
      </c>
      <c r="P221" s="1">
        <v>3.8100000000000003E-39</v>
      </c>
      <c r="Q221" s="1">
        <v>9.7399999999999996E-38</v>
      </c>
      <c r="S221" s="7" t="e">
        <f t="shared" si="6"/>
        <v>#N/A</v>
      </c>
      <c r="AL221" s="34"/>
      <c r="AM221" s="34"/>
      <c r="AO221" s="123"/>
      <c r="AP221" s="124"/>
    </row>
    <row r="222" spans="2:42" x14ac:dyDescent="0.2">
      <c r="B222" t="s">
        <v>1924</v>
      </c>
      <c r="C222">
        <v>12.59806925</v>
      </c>
      <c r="D222">
        <v>-2.8583551429999998</v>
      </c>
      <c r="E222">
        <v>0.56727587599999996</v>
      </c>
      <c r="F222">
        <v>-5.0387391079999997</v>
      </c>
      <c r="G222" s="1">
        <v>4.6899999999999998E-7</v>
      </c>
      <c r="H222" s="1">
        <v>2.3499999999999999E-6</v>
      </c>
      <c r="K222" t="s">
        <v>1553</v>
      </c>
      <c r="L222">
        <v>9.6638269549999993</v>
      </c>
      <c r="M222">
        <v>-2.3742969760000001</v>
      </c>
      <c r="N222">
        <v>0.581904486</v>
      </c>
      <c r="O222">
        <v>-4.080217685</v>
      </c>
      <c r="P222" s="1">
        <v>4.5000000000000003E-5</v>
      </c>
      <c r="Q222">
        <v>2.0528500000000001E-4</v>
      </c>
      <c r="S222" s="7" t="str">
        <f t="shared" si="6"/>
        <v>ZC15.8;pqn-94</v>
      </c>
      <c r="AL222" s="34"/>
      <c r="AM222" s="34"/>
      <c r="AO222" s="123"/>
      <c r="AP222" s="124"/>
    </row>
    <row r="223" spans="2:42" x14ac:dyDescent="0.2">
      <c r="B223" t="s">
        <v>1925</v>
      </c>
      <c r="C223">
        <v>577.46284070000002</v>
      </c>
      <c r="D223">
        <v>-2.8422230719999999</v>
      </c>
      <c r="E223">
        <v>0.11342224400000001</v>
      </c>
      <c r="F223">
        <v>-25.058780089999999</v>
      </c>
      <c r="G223" s="1">
        <v>1.4E-138</v>
      </c>
      <c r="H223" s="1">
        <v>1.38E-136</v>
      </c>
      <c r="K223" t="s">
        <v>1926</v>
      </c>
      <c r="L223">
        <v>2439.8391379999998</v>
      </c>
      <c r="M223">
        <v>-2.3672759719999998</v>
      </c>
      <c r="N223">
        <v>6.8018420999999996E-2</v>
      </c>
      <c r="O223">
        <v>-34.803453949999998</v>
      </c>
      <c r="P223" s="1">
        <v>2.16E-265</v>
      </c>
      <c r="Q223" s="1">
        <v>5.8100000000000002E-263</v>
      </c>
      <c r="S223" s="7" t="e">
        <f t="shared" si="6"/>
        <v>#N/A</v>
      </c>
      <c r="AL223" s="34"/>
      <c r="AM223" s="34"/>
      <c r="AO223" s="123"/>
      <c r="AP223" s="124"/>
    </row>
    <row r="224" spans="2:42" x14ac:dyDescent="0.2">
      <c r="B224" t="s">
        <v>1927</v>
      </c>
      <c r="C224">
        <v>6.7205858760000003</v>
      </c>
      <c r="D224">
        <v>-2.8364224450000002</v>
      </c>
      <c r="E224">
        <v>0.75869220299999995</v>
      </c>
      <c r="F224">
        <v>-3.7385680680000002</v>
      </c>
      <c r="G224">
        <v>1.85071E-4</v>
      </c>
      <c r="H224">
        <v>6.6408700000000005E-4</v>
      </c>
      <c r="K224" t="s">
        <v>1928</v>
      </c>
      <c r="L224">
        <v>4.1808276480000002</v>
      </c>
      <c r="M224">
        <v>-2.3512530919999999</v>
      </c>
      <c r="N224">
        <v>0.94747985499999998</v>
      </c>
      <c r="O224">
        <v>-2.4815863669999998</v>
      </c>
      <c r="P224">
        <v>1.3079901E-2</v>
      </c>
      <c r="Q224">
        <v>3.3996419999999999E-2</v>
      </c>
      <c r="S224" s="7" t="e">
        <f t="shared" si="6"/>
        <v>#N/A</v>
      </c>
      <c r="AL224" s="34"/>
      <c r="AM224" s="34"/>
      <c r="AO224" s="123"/>
      <c r="AP224" s="124"/>
    </row>
    <row r="225" spans="2:42" x14ac:dyDescent="0.2">
      <c r="B225" t="s">
        <v>1929</v>
      </c>
      <c r="C225">
        <v>38.701323109999997</v>
      </c>
      <c r="D225">
        <v>-2.8295525590000001</v>
      </c>
      <c r="E225">
        <v>0.34667664500000001</v>
      </c>
      <c r="F225">
        <v>-8.1619359110000005</v>
      </c>
      <c r="G225" s="1">
        <v>3.2999999999999999E-16</v>
      </c>
      <c r="H225" s="1">
        <v>3.42E-15</v>
      </c>
      <c r="K225" t="s">
        <v>1841</v>
      </c>
      <c r="L225">
        <v>10568.75857</v>
      </c>
      <c r="M225">
        <v>-2.3501982180000001</v>
      </c>
      <c r="N225">
        <v>5.9575751000000003E-2</v>
      </c>
      <c r="O225">
        <v>-39.448906139999998</v>
      </c>
      <c r="P225">
        <v>0</v>
      </c>
      <c r="Q225">
        <v>0</v>
      </c>
      <c r="S225" s="7" t="str">
        <f t="shared" si="6"/>
        <v>T03F6.1;qdpr-1</v>
      </c>
      <c r="AL225" s="34"/>
      <c r="AM225" s="34"/>
      <c r="AN225" s="1"/>
      <c r="AO225" s="123"/>
      <c r="AP225" s="124"/>
    </row>
    <row r="226" spans="2:42" x14ac:dyDescent="0.2">
      <c r="B226" t="s">
        <v>1748</v>
      </c>
      <c r="C226">
        <v>69.344297800000007</v>
      </c>
      <c r="D226">
        <v>-2.8270901980000001</v>
      </c>
      <c r="E226">
        <v>0.22953854700000001</v>
      </c>
      <c r="F226">
        <v>-12.316407160000001</v>
      </c>
      <c r="G226" s="1">
        <v>7.3899999999999995E-35</v>
      </c>
      <c r="H226" s="1">
        <v>1.54E-33</v>
      </c>
      <c r="K226" t="s">
        <v>1825</v>
      </c>
      <c r="L226">
        <v>27.761022430000001</v>
      </c>
      <c r="M226">
        <v>-2.3469084699999998</v>
      </c>
      <c r="N226">
        <v>0.38288857900000001</v>
      </c>
      <c r="O226">
        <v>-6.1294815180000004</v>
      </c>
      <c r="P226" s="1">
        <v>8.8199999999999995E-10</v>
      </c>
      <c r="Q226" s="1">
        <v>6.9100000000000003E-9</v>
      </c>
      <c r="S226" s="7" t="str">
        <f t="shared" si="6"/>
        <v>C17E4.11</v>
      </c>
      <c r="AL226" s="34"/>
      <c r="AM226" s="34"/>
      <c r="AO226" s="123"/>
      <c r="AP226" s="124"/>
    </row>
    <row r="227" spans="2:42" x14ac:dyDescent="0.2">
      <c r="B227" t="s">
        <v>1751</v>
      </c>
      <c r="C227">
        <v>60.140603820000003</v>
      </c>
      <c r="D227">
        <v>-2.8261891650000002</v>
      </c>
      <c r="E227">
        <v>0.24912965500000001</v>
      </c>
      <c r="F227">
        <v>-11.34425031</v>
      </c>
      <c r="G227" s="1">
        <v>7.9199999999999998E-30</v>
      </c>
      <c r="H227" s="1">
        <v>1.38E-28</v>
      </c>
      <c r="K227" t="s">
        <v>68</v>
      </c>
      <c r="L227">
        <v>557.31994559999998</v>
      </c>
      <c r="M227">
        <v>-2.345191679</v>
      </c>
      <c r="N227">
        <v>0.12707431799999999</v>
      </c>
      <c r="O227">
        <v>-18.455276510000001</v>
      </c>
      <c r="P227" s="1">
        <v>4.7299999999999998E-76</v>
      </c>
      <c r="Q227" s="1">
        <v>2.37E-74</v>
      </c>
      <c r="S227" s="7" t="e">
        <f t="shared" si="6"/>
        <v>#N/A</v>
      </c>
      <c r="AL227" s="34"/>
      <c r="AM227" s="34"/>
      <c r="AN227" s="1"/>
      <c r="AO227" s="123"/>
      <c r="AP227" s="124"/>
    </row>
    <row r="228" spans="2:42" x14ac:dyDescent="0.2">
      <c r="B228" t="s">
        <v>1930</v>
      </c>
      <c r="C228">
        <v>24.230595820000001</v>
      </c>
      <c r="D228">
        <v>-2.8254970049999999</v>
      </c>
      <c r="E228">
        <v>0.42647501199999999</v>
      </c>
      <c r="F228">
        <v>-6.6252346019999999</v>
      </c>
      <c r="G228" s="1">
        <v>3.47E-11</v>
      </c>
      <c r="H228" s="1">
        <v>2.5799999999999999E-10</v>
      </c>
      <c r="K228" t="s">
        <v>1931</v>
      </c>
      <c r="L228">
        <v>9.5746921409999999</v>
      </c>
      <c r="M228">
        <v>-2.3351612830000001</v>
      </c>
      <c r="N228">
        <v>0.65056386799999999</v>
      </c>
      <c r="O228">
        <v>-3.589442016</v>
      </c>
      <c r="P228">
        <v>3.3138699999999999E-4</v>
      </c>
      <c r="Q228">
        <v>1.28769E-3</v>
      </c>
      <c r="S228" s="7" t="e">
        <f t="shared" si="6"/>
        <v>#N/A</v>
      </c>
      <c r="AL228" s="34"/>
      <c r="AM228" s="34"/>
      <c r="AN228" s="1"/>
      <c r="AO228" s="123"/>
      <c r="AP228" s="124"/>
    </row>
    <row r="229" spans="2:42" x14ac:dyDescent="0.2">
      <c r="B229" t="s">
        <v>1495</v>
      </c>
      <c r="C229">
        <v>13.1670269</v>
      </c>
      <c r="D229">
        <v>-2.8248521969999998</v>
      </c>
      <c r="E229">
        <v>0.63213551899999998</v>
      </c>
      <c r="F229">
        <v>-4.4687446160000004</v>
      </c>
      <c r="G229" s="1">
        <v>7.8699999999999992E-6</v>
      </c>
      <c r="H229" s="1">
        <v>3.43E-5</v>
      </c>
      <c r="K229" t="s">
        <v>1884</v>
      </c>
      <c r="L229">
        <v>3.784279766</v>
      </c>
      <c r="M229">
        <v>-2.334554947</v>
      </c>
      <c r="N229">
        <v>0.95956813900000004</v>
      </c>
      <c r="O229">
        <v>-2.4329225339999998</v>
      </c>
      <c r="P229">
        <v>1.4977505E-2</v>
      </c>
      <c r="Q229">
        <v>3.8178576999999998E-2</v>
      </c>
      <c r="S229" s="7" t="str">
        <f t="shared" si="6"/>
        <v>B0250.10;srbc-78</v>
      </c>
      <c r="AL229" s="34"/>
      <c r="AM229" s="34"/>
      <c r="AN229" s="1"/>
      <c r="AO229" s="123"/>
      <c r="AP229" s="124"/>
    </row>
    <row r="230" spans="2:42" x14ac:dyDescent="0.2">
      <c r="B230" t="s">
        <v>1932</v>
      </c>
      <c r="C230">
        <v>4.386307596</v>
      </c>
      <c r="D230">
        <v>-2.8211805289999998</v>
      </c>
      <c r="E230">
        <v>0.95724751299999999</v>
      </c>
      <c r="F230">
        <v>-2.9471797949999998</v>
      </c>
      <c r="G230">
        <v>3.206867E-3</v>
      </c>
      <c r="H230">
        <v>9.0011290000000001E-3</v>
      </c>
      <c r="K230" t="s">
        <v>1769</v>
      </c>
      <c r="L230">
        <v>10.81056134</v>
      </c>
      <c r="M230">
        <v>-2.3334041210000001</v>
      </c>
      <c r="N230">
        <v>0.53706764399999996</v>
      </c>
      <c r="O230">
        <v>-4.3447117799999999</v>
      </c>
      <c r="P230" s="1">
        <v>1.3900000000000001E-5</v>
      </c>
      <c r="Q230" s="1">
        <v>6.97E-5</v>
      </c>
      <c r="S230" s="7" t="str">
        <f t="shared" si="6"/>
        <v>T07D4.2</v>
      </c>
      <c r="AL230" s="34"/>
      <c r="AM230" s="34"/>
      <c r="AN230" s="1"/>
      <c r="AO230" s="123"/>
      <c r="AP230" s="124"/>
    </row>
    <row r="231" spans="2:42" x14ac:dyDescent="0.2">
      <c r="B231" t="s">
        <v>1759</v>
      </c>
      <c r="C231">
        <v>62.633840749999997</v>
      </c>
      <c r="D231">
        <v>-2.8120898419999998</v>
      </c>
      <c r="E231">
        <v>0.23115744299999999</v>
      </c>
      <c r="F231">
        <v>-12.16525759</v>
      </c>
      <c r="G231" s="1">
        <v>4.7599999999999997E-34</v>
      </c>
      <c r="H231" s="1">
        <v>9.6700000000000005E-33</v>
      </c>
      <c r="K231" t="s">
        <v>1933</v>
      </c>
      <c r="L231">
        <v>243.95102650000001</v>
      </c>
      <c r="M231">
        <v>-2.333389183</v>
      </c>
      <c r="N231">
        <v>0.46620873499999999</v>
      </c>
      <c r="O231">
        <v>-5.0050310250000001</v>
      </c>
      <c r="P231" s="1">
        <v>5.5899999999999996E-7</v>
      </c>
      <c r="Q231" s="1">
        <v>3.3500000000000001E-6</v>
      </c>
      <c r="S231" s="7" t="e">
        <f t="shared" si="6"/>
        <v>#N/A</v>
      </c>
      <c r="AL231" s="34"/>
      <c r="AM231" s="34"/>
      <c r="AO231" s="123"/>
      <c r="AP231" s="124"/>
    </row>
    <row r="232" spans="2:42" x14ac:dyDescent="0.2">
      <c r="B232" t="s">
        <v>1934</v>
      </c>
      <c r="C232">
        <v>1118.585333</v>
      </c>
      <c r="D232">
        <v>-2.8112247579999998</v>
      </c>
      <c r="E232">
        <v>7.5377775999999994E-2</v>
      </c>
      <c r="F232">
        <v>-37.295140750000002</v>
      </c>
      <c r="G232" s="1">
        <v>1.9699999999999998E-304</v>
      </c>
      <c r="H232" s="1">
        <v>7.67E-302</v>
      </c>
      <c r="K232" t="s">
        <v>58</v>
      </c>
      <c r="L232">
        <v>1189.339999</v>
      </c>
      <c r="M232">
        <v>-2.3275925339999999</v>
      </c>
      <c r="N232">
        <v>6.864982E-2</v>
      </c>
      <c r="O232">
        <v>-33.90529686</v>
      </c>
      <c r="P232" s="1">
        <v>5.5699999999999998E-252</v>
      </c>
      <c r="Q232" s="1">
        <v>1.4E-249</v>
      </c>
      <c r="S232" s="7" t="str">
        <f t="shared" si="6"/>
        <v>ZK973.8</v>
      </c>
      <c r="AL232" s="34"/>
      <c r="AM232" s="34"/>
      <c r="AO232" s="123"/>
      <c r="AP232" s="124"/>
    </row>
    <row r="233" spans="2:42" x14ac:dyDescent="0.2">
      <c r="B233" t="s">
        <v>31</v>
      </c>
      <c r="C233">
        <v>1737.0957940000001</v>
      </c>
      <c r="D233">
        <v>-2.810135593</v>
      </c>
      <c r="E233">
        <v>6.7710864999999995E-2</v>
      </c>
      <c r="F233">
        <v>-41.501989369999997</v>
      </c>
      <c r="G233">
        <v>0</v>
      </c>
      <c r="H233">
        <v>0</v>
      </c>
      <c r="K233" t="s">
        <v>1775</v>
      </c>
      <c r="L233">
        <v>516.59495370000002</v>
      </c>
      <c r="M233">
        <v>-2.320727835</v>
      </c>
      <c r="N233">
        <v>9.7394685999999994E-2</v>
      </c>
      <c r="O233">
        <v>-23.82807455</v>
      </c>
      <c r="P233" s="1">
        <v>1.71E-125</v>
      </c>
      <c r="Q233" s="1">
        <v>1.4200000000000001E-123</v>
      </c>
      <c r="S233" s="7" t="str">
        <f t="shared" si="6"/>
        <v>C30D11.1;unc-103</v>
      </c>
      <c r="AL233" s="34"/>
      <c r="AM233" s="34"/>
      <c r="AO233" s="123"/>
      <c r="AP233" s="124"/>
    </row>
    <row r="234" spans="2:42" x14ac:dyDescent="0.2">
      <c r="B234" t="s">
        <v>1935</v>
      </c>
      <c r="C234">
        <v>398.79087579999998</v>
      </c>
      <c r="D234">
        <v>-2.8054036419999999</v>
      </c>
      <c r="E234">
        <v>0.136545263</v>
      </c>
      <c r="F234">
        <v>-20.5455948</v>
      </c>
      <c r="G234" s="1">
        <v>8.4300000000000004E-94</v>
      </c>
      <c r="H234" s="1">
        <v>4.9399999999999999E-92</v>
      </c>
      <c r="K234" t="s">
        <v>1834</v>
      </c>
      <c r="L234">
        <v>62.576638240000001</v>
      </c>
      <c r="M234">
        <v>-2.3143450749999999</v>
      </c>
      <c r="N234">
        <v>0.25396618500000001</v>
      </c>
      <c r="O234">
        <v>-9.1128079660000001</v>
      </c>
      <c r="P234" s="1">
        <v>8.0300000000000006E-20</v>
      </c>
      <c r="Q234" s="1">
        <v>1.12E-18</v>
      </c>
      <c r="S234" s="7" t="str">
        <f t="shared" si="6"/>
        <v>D2063.2;oac-12</v>
      </c>
      <c r="AL234" s="34"/>
      <c r="AM234" s="34"/>
      <c r="AN234" s="1"/>
      <c r="AO234" s="123"/>
      <c r="AP234" s="124"/>
    </row>
    <row r="235" spans="2:42" x14ac:dyDescent="0.2">
      <c r="B235" t="s">
        <v>1936</v>
      </c>
      <c r="C235">
        <v>30.181914989999999</v>
      </c>
      <c r="D235">
        <v>-2.804242678</v>
      </c>
      <c r="E235">
        <v>0.46448126899999997</v>
      </c>
      <c r="F235">
        <v>-6.0373644029999998</v>
      </c>
      <c r="G235" s="1">
        <v>1.57E-9</v>
      </c>
      <c r="H235" s="1">
        <v>1.0099999999999999E-8</v>
      </c>
      <c r="K235" t="s">
        <v>69</v>
      </c>
      <c r="L235">
        <v>627.15619990000005</v>
      </c>
      <c r="M235">
        <v>-2.3142338589999998</v>
      </c>
      <c r="N235">
        <v>0.119716721</v>
      </c>
      <c r="O235">
        <v>-19.330915789999999</v>
      </c>
      <c r="P235" s="1">
        <v>2.9499999999999998E-83</v>
      </c>
      <c r="Q235" s="1">
        <v>1.58E-81</v>
      </c>
      <c r="S235" s="7" t="e">
        <f t="shared" si="6"/>
        <v>#N/A</v>
      </c>
      <c r="AL235" s="34"/>
      <c r="AM235" s="34"/>
      <c r="AN235" s="1"/>
      <c r="AO235" s="123"/>
      <c r="AP235" s="124"/>
    </row>
    <row r="236" spans="2:42" x14ac:dyDescent="0.2">
      <c r="B236" t="s">
        <v>1937</v>
      </c>
      <c r="C236">
        <v>4.3379193750000002</v>
      </c>
      <c r="D236">
        <v>-2.7966569959999998</v>
      </c>
      <c r="E236">
        <v>1.032709895</v>
      </c>
      <c r="F236">
        <v>-2.708076111</v>
      </c>
      <c r="G236">
        <v>6.7674500000000004E-3</v>
      </c>
      <c r="H236">
        <v>1.7642507000000002E-2</v>
      </c>
      <c r="K236" t="s">
        <v>1317</v>
      </c>
      <c r="L236">
        <v>16.177803369999999</v>
      </c>
      <c r="M236">
        <v>-2.310970583</v>
      </c>
      <c r="N236">
        <v>0.43961109599999998</v>
      </c>
      <c r="O236">
        <v>-5.256852265</v>
      </c>
      <c r="P236" s="1">
        <v>1.4700000000000001E-7</v>
      </c>
      <c r="Q236" s="1">
        <v>9.3699999999999999E-7</v>
      </c>
      <c r="S236" s="7" t="str">
        <f t="shared" si="6"/>
        <v>M04B2.6</v>
      </c>
      <c r="AL236" s="34"/>
      <c r="AM236" s="34"/>
      <c r="AN236" s="1"/>
      <c r="AO236" s="123"/>
      <c r="AP236" s="124"/>
    </row>
    <row r="237" spans="2:42" x14ac:dyDescent="0.2">
      <c r="B237" t="s">
        <v>1938</v>
      </c>
      <c r="C237">
        <v>48.4477276</v>
      </c>
      <c r="D237">
        <v>-2.7840337960000001</v>
      </c>
      <c r="E237">
        <v>0.31495830899999999</v>
      </c>
      <c r="F237">
        <v>-8.8393724280000008</v>
      </c>
      <c r="G237" s="1">
        <v>9.63E-19</v>
      </c>
      <c r="H237" s="1">
        <v>1.13E-17</v>
      </c>
      <c r="K237" t="s">
        <v>1719</v>
      </c>
      <c r="L237">
        <v>225.48274889999999</v>
      </c>
      <c r="M237">
        <v>-2.3092295740000002</v>
      </c>
      <c r="N237">
        <v>0.19794005200000001</v>
      </c>
      <c r="O237">
        <v>-11.666307809999999</v>
      </c>
      <c r="P237" s="1">
        <v>1.8899999999999999E-31</v>
      </c>
      <c r="Q237" s="1">
        <v>3.9799999999999998E-30</v>
      </c>
      <c r="S237" s="7" t="str">
        <f t="shared" si="6"/>
        <v>C47F8.8;nhr-81</v>
      </c>
      <c r="AL237" s="34"/>
      <c r="AM237" s="34"/>
      <c r="AO237" s="123"/>
      <c r="AP237" s="124"/>
    </row>
    <row r="238" spans="2:42" x14ac:dyDescent="0.2">
      <c r="B238" t="s">
        <v>1939</v>
      </c>
      <c r="C238">
        <v>10.733053180000001</v>
      </c>
      <c r="D238">
        <v>-2.7786268650000001</v>
      </c>
      <c r="E238">
        <v>0.60869039199999997</v>
      </c>
      <c r="F238">
        <v>-4.5649264399999998</v>
      </c>
      <c r="G238" s="1">
        <v>5.0000000000000004E-6</v>
      </c>
      <c r="H238" s="1">
        <v>2.23E-5</v>
      </c>
      <c r="K238" t="s">
        <v>1723</v>
      </c>
      <c r="L238">
        <v>57.98888178</v>
      </c>
      <c r="M238">
        <v>-2.3082142879999998</v>
      </c>
      <c r="N238">
        <v>0.247839376</v>
      </c>
      <c r="O238">
        <v>-9.3133477219999996</v>
      </c>
      <c r="P238" s="1">
        <v>1.2399999999999999E-20</v>
      </c>
      <c r="Q238" s="1">
        <v>1.7800000000000001E-19</v>
      </c>
      <c r="S238" s="7" t="str">
        <f t="shared" si="6"/>
        <v>Y54G2A.16</v>
      </c>
      <c r="AL238" s="34"/>
      <c r="AM238" s="34"/>
      <c r="AO238" s="123"/>
      <c r="AP238" s="124"/>
    </row>
    <row r="239" spans="2:42" x14ac:dyDescent="0.2">
      <c r="B239" t="s">
        <v>1940</v>
      </c>
      <c r="C239">
        <v>27.855647699999999</v>
      </c>
      <c r="D239">
        <v>-2.7774941399999999</v>
      </c>
      <c r="E239">
        <v>0.36409641999999998</v>
      </c>
      <c r="F239">
        <v>-7.6284577069999999</v>
      </c>
      <c r="G239" s="1">
        <v>2.38E-14</v>
      </c>
      <c r="H239" s="1">
        <v>2.1800000000000001E-13</v>
      </c>
      <c r="K239" t="s">
        <v>1422</v>
      </c>
      <c r="L239">
        <v>42.353504350000001</v>
      </c>
      <c r="M239">
        <v>-2.3079219630000001</v>
      </c>
      <c r="N239">
        <v>0.26349952100000001</v>
      </c>
      <c r="O239">
        <v>-8.7587330399999992</v>
      </c>
      <c r="P239" s="1">
        <v>1.9699999999999999E-18</v>
      </c>
      <c r="Q239" s="1">
        <v>2.6100000000000001E-17</v>
      </c>
      <c r="S239" s="7" t="str">
        <f t="shared" si="6"/>
        <v>T16G1.1;pqn-67</v>
      </c>
      <c r="AL239" s="34"/>
      <c r="AM239" s="34"/>
      <c r="AO239" s="123"/>
      <c r="AP239" s="124"/>
    </row>
    <row r="240" spans="2:42" x14ac:dyDescent="0.2">
      <c r="B240" t="s">
        <v>1941</v>
      </c>
      <c r="C240">
        <v>3.341828649</v>
      </c>
      <c r="D240">
        <v>-2.7730538189999998</v>
      </c>
      <c r="E240">
        <v>1.0538236320000001</v>
      </c>
      <c r="F240">
        <v>-2.6314211730000001</v>
      </c>
      <c r="G240">
        <v>8.5028589999999998E-3</v>
      </c>
      <c r="H240">
        <v>2.1664783E-2</v>
      </c>
      <c r="K240" t="s">
        <v>1942</v>
      </c>
      <c r="L240">
        <v>6.4545827720000002</v>
      </c>
      <c r="M240">
        <v>-2.298497405</v>
      </c>
      <c r="N240">
        <v>0.89625571100000001</v>
      </c>
      <c r="O240">
        <v>-2.5645553799999998</v>
      </c>
      <c r="P240">
        <v>1.0330809E-2</v>
      </c>
      <c r="Q240">
        <v>2.7752051999999999E-2</v>
      </c>
      <c r="S240" s="7" t="e">
        <f t="shared" si="6"/>
        <v>#N/A</v>
      </c>
      <c r="AL240" s="34"/>
      <c r="AM240" s="34"/>
      <c r="AO240" s="123"/>
      <c r="AP240" s="124"/>
    </row>
    <row r="241" spans="2:42" x14ac:dyDescent="0.2">
      <c r="B241" t="s">
        <v>1725</v>
      </c>
      <c r="C241">
        <v>35.37018844</v>
      </c>
      <c r="D241">
        <v>-2.771464634</v>
      </c>
      <c r="E241">
        <v>0.37180913599999998</v>
      </c>
      <c r="F241">
        <v>-7.4539982169999996</v>
      </c>
      <c r="G241" s="1">
        <v>9.06E-14</v>
      </c>
      <c r="H241" s="1">
        <v>8.0400000000000001E-13</v>
      </c>
      <c r="K241" t="s">
        <v>1943</v>
      </c>
      <c r="L241">
        <v>17.560741409999999</v>
      </c>
      <c r="M241">
        <v>-2.2958989490000001</v>
      </c>
      <c r="N241">
        <v>0.46328824600000001</v>
      </c>
      <c r="O241">
        <v>-4.9556598300000001</v>
      </c>
      <c r="P241" s="1">
        <v>7.2099999999999996E-7</v>
      </c>
      <c r="Q241" s="1">
        <v>4.2799999999999997E-6</v>
      </c>
      <c r="S241" s="7" t="e">
        <f t="shared" si="6"/>
        <v>#N/A</v>
      </c>
      <c r="AL241" s="34"/>
      <c r="AM241" s="34"/>
      <c r="AO241" s="123"/>
      <c r="AP241" s="124"/>
    </row>
    <row r="242" spans="2:42" x14ac:dyDescent="0.2">
      <c r="B242" t="s">
        <v>1944</v>
      </c>
      <c r="C242">
        <v>6.935240318</v>
      </c>
      <c r="D242">
        <v>-2.7702782080000001</v>
      </c>
      <c r="E242">
        <v>0.75133153900000005</v>
      </c>
      <c r="F242">
        <v>-3.6871581529999999</v>
      </c>
      <c r="G242">
        <v>2.26772E-4</v>
      </c>
      <c r="H242">
        <v>8.0205000000000001E-4</v>
      </c>
      <c r="K242" t="s">
        <v>1945</v>
      </c>
      <c r="L242">
        <v>7.1519230379999996</v>
      </c>
      <c r="M242">
        <v>-2.2939127199999998</v>
      </c>
      <c r="N242">
        <v>0.82564823300000001</v>
      </c>
      <c r="O242">
        <v>-2.7783172390000002</v>
      </c>
      <c r="P242">
        <v>5.4641239999999999E-3</v>
      </c>
      <c r="Q242">
        <v>1.5886661E-2</v>
      </c>
      <c r="S242" s="7" t="e">
        <f t="shared" si="6"/>
        <v>#N/A</v>
      </c>
      <c r="AL242" s="34"/>
      <c r="AM242" s="34"/>
      <c r="AO242" s="123"/>
      <c r="AP242" s="124"/>
    </row>
    <row r="243" spans="2:42" x14ac:dyDescent="0.2">
      <c r="B243" t="s">
        <v>1766</v>
      </c>
      <c r="C243">
        <v>112.78254029999999</v>
      </c>
      <c r="D243">
        <v>-2.770201122</v>
      </c>
      <c r="E243">
        <v>0.17855496000000001</v>
      </c>
      <c r="F243">
        <v>-15.514557099999999</v>
      </c>
      <c r="G243" s="1">
        <v>2.7699999999999998E-54</v>
      </c>
      <c r="H243" s="1">
        <v>8.8200000000000003E-53</v>
      </c>
      <c r="K243" t="s">
        <v>1946</v>
      </c>
      <c r="L243">
        <v>7.7944150509999997</v>
      </c>
      <c r="M243">
        <v>-2.2929664430000001</v>
      </c>
      <c r="N243">
        <v>0.69700408700000005</v>
      </c>
      <c r="O243">
        <v>-3.2897460490000001</v>
      </c>
      <c r="P243">
        <v>1.002778E-3</v>
      </c>
      <c r="Q243">
        <v>3.550199E-3</v>
      </c>
      <c r="S243" s="7" t="e">
        <f t="shared" si="6"/>
        <v>#N/A</v>
      </c>
      <c r="AL243" s="34"/>
      <c r="AM243" s="34"/>
      <c r="AO243" s="123"/>
      <c r="AP243" s="124"/>
    </row>
    <row r="244" spans="2:42" x14ac:dyDescent="0.2">
      <c r="B244" t="s">
        <v>1947</v>
      </c>
      <c r="C244">
        <v>366.85078590000001</v>
      </c>
      <c r="D244">
        <v>-2.7689879359999998</v>
      </c>
      <c r="E244">
        <v>0.12102866499999999</v>
      </c>
      <c r="F244">
        <v>-22.878777750000001</v>
      </c>
      <c r="G244" s="1">
        <v>7.5599999999999997E-116</v>
      </c>
      <c r="H244" s="1">
        <v>5.7099999999999997E-114</v>
      </c>
      <c r="K244" t="s">
        <v>1838</v>
      </c>
      <c r="L244">
        <v>23.571469759999999</v>
      </c>
      <c r="M244">
        <v>-2.2913551839999999</v>
      </c>
      <c r="N244">
        <v>0.37136980800000002</v>
      </c>
      <c r="O244">
        <v>-6.1700093410000001</v>
      </c>
      <c r="P244" s="1">
        <v>6.8300000000000002E-10</v>
      </c>
      <c r="Q244" s="1">
        <v>5.4000000000000004E-9</v>
      </c>
      <c r="S244" s="7" t="str">
        <f t="shared" si="6"/>
        <v>F20B6.3;mrp-6</v>
      </c>
      <c r="AL244" s="34"/>
      <c r="AM244" s="34"/>
      <c r="AO244" s="123"/>
      <c r="AP244" s="124"/>
    </row>
    <row r="245" spans="2:42" x14ac:dyDescent="0.2">
      <c r="B245" t="s">
        <v>1767</v>
      </c>
      <c r="C245">
        <v>736.67266289999998</v>
      </c>
      <c r="D245">
        <v>-2.7666175769999999</v>
      </c>
      <c r="E245">
        <v>9.8547381000000003E-2</v>
      </c>
      <c r="F245">
        <v>-28.073983779999999</v>
      </c>
      <c r="G245" s="1">
        <v>2.0400000000000001E-173</v>
      </c>
      <c r="H245" s="1">
        <v>2.69E-171</v>
      </c>
      <c r="K245" t="s">
        <v>1752</v>
      </c>
      <c r="L245">
        <v>9.0424000459999991</v>
      </c>
      <c r="M245">
        <v>-2.288111212</v>
      </c>
      <c r="N245">
        <v>0.65961537100000001</v>
      </c>
      <c r="O245">
        <v>-3.4688567180000001</v>
      </c>
      <c r="P245">
        <v>5.2267800000000005E-4</v>
      </c>
      <c r="Q245">
        <v>1.9616759999999999E-3</v>
      </c>
      <c r="S245" s="7" t="str">
        <f t="shared" si="6"/>
        <v>F19B10.1</v>
      </c>
      <c r="AL245" s="34"/>
      <c r="AM245" s="34"/>
      <c r="AN245" s="1"/>
      <c r="AO245" s="123"/>
      <c r="AP245" s="124"/>
    </row>
    <row r="246" spans="2:42" x14ac:dyDescent="0.2">
      <c r="B246" t="s">
        <v>1769</v>
      </c>
      <c r="C246">
        <v>10.81056134</v>
      </c>
      <c r="D246">
        <v>-2.7623167089999998</v>
      </c>
      <c r="E246">
        <v>0.55855201099999996</v>
      </c>
      <c r="F246">
        <v>-4.9454959519999999</v>
      </c>
      <c r="G246" s="1">
        <v>7.6000000000000003E-7</v>
      </c>
      <c r="H246" s="1">
        <v>3.7299999999999999E-6</v>
      </c>
      <c r="K246" t="s">
        <v>70</v>
      </c>
      <c r="L246">
        <v>106.8868461</v>
      </c>
      <c r="M246">
        <v>-2.2861269480000002</v>
      </c>
      <c r="N246">
        <v>0.19413361800000001</v>
      </c>
      <c r="O246">
        <v>-11.776048749999999</v>
      </c>
      <c r="P246" s="1">
        <v>5.1899999999999996E-32</v>
      </c>
      <c r="Q246" s="1">
        <v>1.11E-30</v>
      </c>
      <c r="S246" s="7" t="e">
        <f t="shared" si="6"/>
        <v>#N/A</v>
      </c>
      <c r="AL246" s="34"/>
      <c r="AM246" s="34"/>
      <c r="AO246" s="123"/>
      <c r="AP246" s="124"/>
    </row>
    <row r="247" spans="2:42" x14ac:dyDescent="0.2">
      <c r="B247" t="s">
        <v>1948</v>
      </c>
      <c r="C247">
        <v>810.82572570000002</v>
      </c>
      <c r="D247">
        <v>-2.7542733680000002</v>
      </c>
      <c r="E247">
        <v>9.9089369999999996E-2</v>
      </c>
      <c r="F247">
        <v>-27.795851020000001</v>
      </c>
      <c r="G247" s="1">
        <v>4.8700000000000002E-170</v>
      </c>
      <c r="H247" s="1">
        <v>6.23E-168</v>
      </c>
      <c r="K247" t="s">
        <v>1435</v>
      </c>
      <c r="L247">
        <v>128.84101290000001</v>
      </c>
      <c r="M247">
        <v>-2.283987432</v>
      </c>
      <c r="N247">
        <v>0.15372434200000001</v>
      </c>
      <c r="O247">
        <v>-14.85768225</v>
      </c>
      <c r="P247" s="1">
        <v>6.2000000000000004E-50</v>
      </c>
      <c r="Q247" s="1">
        <v>1.9399999999999999E-48</v>
      </c>
      <c r="S247" s="7" t="str">
        <f t="shared" si="6"/>
        <v>Y39D8B.3;mltn-8</v>
      </c>
      <c r="AL247" s="34"/>
      <c r="AM247" s="34"/>
      <c r="AN247" s="1"/>
      <c r="AO247" s="123"/>
      <c r="AP247" s="124"/>
    </row>
    <row r="248" spans="2:42" x14ac:dyDescent="0.2">
      <c r="B248" t="s">
        <v>1949</v>
      </c>
      <c r="C248">
        <v>7.9281396659999999</v>
      </c>
      <c r="D248">
        <v>-2.7428266909999999</v>
      </c>
      <c r="E248">
        <v>0.87203136000000003</v>
      </c>
      <c r="F248">
        <v>-3.1453303379999999</v>
      </c>
      <c r="G248">
        <v>1.658994E-3</v>
      </c>
      <c r="H248">
        <v>4.9552980000000003E-3</v>
      </c>
      <c r="K248" t="s">
        <v>1950</v>
      </c>
      <c r="L248">
        <v>6.6689323099999998</v>
      </c>
      <c r="M248">
        <v>-2.2740631859999998</v>
      </c>
      <c r="N248">
        <v>0.83498350499999996</v>
      </c>
      <c r="O248">
        <v>-2.723482765</v>
      </c>
      <c r="P248">
        <v>6.4597589999999998E-3</v>
      </c>
      <c r="Q248">
        <v>1.8394348000000001E-2</v>
      </c>
      <c r="S248" s="7" t="e">
        <f t="shared" si="6"/>
        <v>#N/A</v>
      </c>
      <c r="AL248" s="34"/>
      <c r="AM248" s="34"/>
      <c r="AO248" s="123"/>
      <c r="AP248" s="124"/>
    </row>
    <row r="249" spans="2:42" x14ac:dyDescent="0.2">
      <c r="B249" t="s">
        <v>1951</v>
      </c>
      <c r="C249">
        <v>5.7690377420000001</v>
      </c>
      <c r="D249">
        <v>-2.7351603180000001</v>
      </c>
      <c r="E249">
        <v>0.78705298599999995</v>
      </c>
      <c r="F249">
        <v>-3.4751921000000001</v>
      </c>
      <c r="G249">
        <v>5.1048800000000002E-4</v>
      </c>
      <c r="H249">
        <v>1.687004E-3</v>
      </c>
      <c r="K249" t="s">
        <v>1952</v>
      </c>
      <c r="L249">
        <v>31.616634399999999</v>
      </c>
      <c r="M249">
        <v>-2.273396645</v>
      </c>
      <c r="N249">
        <v>0.39281616000000003</v>
      </c>
      <c r="O249">
        <v>-5.7874315740000002</v>
      </c>
      <c r="P249" s="1">
        <v>7.1500000000000003E-9</v>
      </c>
      <c r="Q249" s="1">
        <v>5.1900000000000002E-8</v>
      </c>
      <c r="S249" s="7" t="e">
        <f t="shared" si="6"/>
        <v>#N/A</v>
      </c>
      <c r="AL249" s="34"/>
      <c r="AM249" s="34"/>
      <c r="AN249" s="1"/>
      <c r="AO249" s="123"/>
      <c r="AP249" s="124"/>
    </row>
    <row r="250" spans="2:42" x14ac:dyDescent="0.2">
      <c r="B250" t="s">
        <v>71</v>
      </c>
      <c r="C250">
        <v>215.32282520000001</v>
      </c>
      <c r="D250">
        <v>-2.7297409529999999</v>
      </c>
      <c r="E250">
        <v>0.161224171</v>
      </c>
      <c r="F250">
        <v>-16.931338090000001</v>
      </c>
      <c r="G250" s="1">
        <v>2.6400000000000001E-64</v>
      </c>
      <c r="H250" s="1">
        <v>9.8300000000000004E-63</v>
      </c>
      <c r="K250" t="s">
        <v>1953</v>
      </c>
      <c r="L250">
        <v>59.518347720000001</v>
      </c>
      <c r="M250">
        <v>-2.2725123630000001</v>
      </c>
      <c r="N250">
        <v>0.24502220599999999</v>
      </c>
      <c r="O250">
        <v>-9.2747200190000001</v>
      </c>
      <c r="P250" s="1">
        <v>1.7800000000000001E-20</v>
      </c>
      <c r="Q250" s="1">
        <v>2.5499999999999999E-19</v>
      </c>
      <c r="S250" s="7" t="e">
        <f t="shared" si="6"/>
        <v>#N/A</v>
      </c>
      <c r="AL250" s="34"/>
      <c r="AM250" s="34"/>
      <c r="AN250" s="1"/>
      <c r="AO250" s="123"/>
      <c r="AP250" s="124"/>
    </row>
    <row r="251" spans="2:42" x14ac:dyDescent="0.2">
      <c r="B251" t="s">
        <v>1954</v>
      </c>
      <c r="C251">
        <v>3.6531367700000001</v>
      </c>
      <c r="D251">
        <v>-2.729268126</v>
      </c>
      <c r="E251">
        <v>1.1098875610000001</v>
      </c>
      <c r="F251">
        <v>-2.4590492070000001</v>
      </c>
      <c r="G251">
        <v>1.3930552000000001E-2</v>
      </c>
      <c r="H251">
        <v>3.3580722E-2</v>
      </c>
      <c r="K251" t="s">
        <v>1955</v>
      </c>
      <c r="L251">
        <v>21.412986329999999</v>
      </c>
      <c r="M251">
        <v>-2.266687106</v>
      </c>
      <c r="N251">
        <v>0.48207493000000001</v>
      </c>
      <c r="O251">
        <v>-4.7019393999999997</v>
      </c>
      <c r="P251" s="1">
        <v>2.5799999999999999E-6</v>
      </c>
      <c r="Q251" s="1">
        <v>1.42E-5</v>
      </c>
      <c r="S251" s="7" t="e">
        <f t="shared" si="6"/>
        <v>#N/A</v>
      </c>
      <c r="AL251" s="34"/>
      <c r="AM251" s="34"/>
      <c r="AO251" s="123"/>
      <c r="AP251" s="124"/>
    </row>
    <row r="252" spans="2:42" x14ac:dyDescent="0.2">
      <c r="B252" t="s">
        <v>72</v>
      </c>
      <c r="C252">
        <v>503.28236579999998</v>
      </c>
      <c r="D252">
        <v>-2.729262673</v>
      </c>
      <c r="E252">
        <v>9.6883027999999996E-2</v>
      </c>
      <c r="F252">
        <v>-28.170699639999999</v>
      </c>
      <c r="G252" s="1">
        <v>1.3400000000000001E-174</v>
      </c>
      <c r="H252" s="1">
        <v>1.82E-172</v>
      </c>
      <c r="K252" t="s">
        <v>73</v>
      </c>
      <c r="L252">
        <v>244.21257739999999</v>
      </c>
      <c r="M252">
        <v>-2.2654164080000001</v>
      </c>
      <c r="N252">
        <v>0.19535208700000001</v>
      </c>
      <c r="O252">
        <v>-11.596581560000001</v>
      </c>
      <c r="P252" s="1">
        <v>4.2899999999999997E-31</v>
      </c>
      <c r="Q252" s="1">
        <v>8.9199999999999999E-30</v>
      </c>
      <c r="S252" s="7" t="e">
        <f t="shared" si="6"/>
        <v>#N/A</v>
      </c>
      <c r="AL252" s="34"/>
      <c r="AM252" s="34"/>
      <c r="AO252" s="123"/>
      <c r="AP252" s="124"/>
    </row>
    <row r="253" spans="2:42" x14ac:dyDescent="0.2">
      <c r="B253" t="s">
        <v>74</v>
      </c>
      <c r="C253">
        <v>379.25733270000001</v>
      </c>
      <c r="D253">
        <v>-2.717114934</v>
      </c>
      <c r="E253">
        <v>0.108313847</v>
      </c>
      <c r="F253">
        <v>-25.085573270000001</v>
      </c>
      <c r="G253" s="1">
        <v>7.1499999999999993E-139</v>
      </c>
      <c r="H253" s="1">
        <v>7.0900000000000003E-137</v>
      </c>
      <c r="K253" t="s">
        <v>1956</v>
      </c>
      <c r="L253">
        <v>162.98019540000001</v>
      </c>
      <c r="M253">
        <v>-2.2620159960000001</v>
      </c>
      <c r="N253">
        <v>0.25992526999999999</v>
      </c>
      <c r="O253">
        <v>-8.7025628489999995</v>
      </c>
      <c r="P253" s="1">
        <v>3.2400000000000001E-18</v>
      </c>
      <c r="Q253" s="1">
        <v>4.2400000000000002E-17</v>
      </c>
      <c r="S253" s="7" t="e">
        <f t="shared" si="6"/>
        <v>#N/A</v>
      </c>
      <c r="AL253" s="34"/>
      <c r="AM253" s="34"/>
      <c r="AO253" s="123"/>
      <c r="AP253" s="124"/>
    </row>
    <row r="254" spans="2:42" x14ac:dyDescent="0.2">
      <c r="B254" t="s">
        <v>1957</v>
      </c>
      <c r="C254">
        <v>190.93595020000001</v>
      </c>
      <c r="D254">
        <v>-2.7122755089999999</v>
      </c>
      <c r="E254">
        <v>0.15094513800000001</v>
      </c>
      <c r="F254">
        <v>-17.96861788</v>
      </c>
      <c r="G254" s="1">
        <v>3.4300000000000001E-72</v>
      </c>
      <c r="H254" s="1">
        <v>1.46E-70</v>
      </c>
      <c r="K254" t="s">
        <v>1958</v>
      </c>
      <c r="L254">
        <v>3.7819449839999999</v>
      </c>
      <c r="M254">
        <v>-2.2611506910000001</v>
      </c>
      <c r="N254">
        <v>0.94179497899999998</v>
      </c>
      <c r="O254">
        <v>-2.400894825</v>
      </c>
      <c r="P254">
        <v>1.6355036E-2</v>
      </c>
      <c r="Q254">
        <v>4.1139227E-2</v>
      </c>
      <c r="S254" s="7" t="e">
        <f t="shared" si="6"/>
        <v>#N/A</v>
      </c>
      <c r="AL254" s="34"/>
      <c r="AM254" s="34"/>
      <c r="AN254" s="1"/>
      <c r="AO254" s="123"/>
      <c r="AP254" s="124"/>
    </row>
    <row r="255" spans="2:42" x14ac:dyDescent="0.2">
      <c r="B255" t="s">
        <v>1959</v>
      </c>
      <c r="C255">
        <v>5.9823963899999999</v>
      </c>
      <c r="D255">
        <v>-2.708476154</v>
      </c>
      <c r="E255">
        <v>0.82667153599999998</v>
      </c>
      <c r="F255">
        <v>-3.2763631449999999</v>
      </c>
      <c r="G255">
        <v>1.0515329999999999E-3</v>
      </c>
      <c r="H255">
        <v>3.2688349999999999E-3</v>
      </c>
      <c r="K255" t="s">
        <v>1281</v>
      </c>
      <c r="L255">
        <v>14.28789819</v>
      </c>
      <c r="M255">
        <v>-2.2533232129999998</v>
      </c>
      <c r="N255">
        <v>0.44672590200000001</v>
      </c>
      <c r="O255">
        <v>-5.0440845300000001</v>
      </c>
      <c r="P255" s="1">
        <v>4.5600000000000001E-7</v>
      </c>
      <c r="Q255" s="1">
        <v>2.7599999999999998E-6</v>
      </c>
      <c r="S255" s="7" t="str">
        <f t="shared" si="6"/>
        <v>C46H11.10</v>
      </c>
      <c r="AL255" s="34"/>
      <c r="AM255" s="34"/>
      <c r="AO255" s="123"/>
      <c r="AP255" s="124"/>
    </row>
    <row r="256" spans="2:42" x14ac:dyDescent="0.2">
      <c r="B256" t="s">
        <v>1960</v>
      </c>
      <c r="C256">
        <v>15.61489426</v>
      </c>
      <c r="D256">
        <v>-2.7014474470000001</v>
      </c>
      <c r="E256">
        <v>0.47527935199999999</v>
      </c>
      <c r="F256">
        <v>-5.6839150209999998</v>
      </c>
      <c r="G256" s="1">
        <v>1.3200000000000001E-8</v>
      </c>
      <c r="H256" s="1">
        <v>7.8199999999999999E-8</v>
      </c>
      <c r="K256" t="s">
        <v>1713</v>
      </c>
      <c r="L256">
        <v>51.740478510000003</v>
      </c>
      <c r="M256">
        <v>-2.250031157</v>
      </c>
      <c r="N256">
        <v>0.252104675</v>
      </c>
      <c r="O256">
        <v>-8.9249878159999998</v>
      </c>
      <c r="P256" s="1">
        <v>4.4599999999999998E-19</v>
      </c>
      <c r="Q256" s="1">
        <v>6.0500000000000002E-18</v>
      </c>
      <c r="S256" s="7" t="str">
        <f t="shared" si="6"/>
        <v>F36G3.2</v>
      </c>
      <c r="AL256" s="34"/>
      <c r="AM256" s="34"/>
      <c r="AO256" s="123"/>
      <c r="AP256" s="124"/>
    </row>
    <row r="257" spans="2:42" x14ac:dyDescent="0.2">
      <c r="B257" t="s">
        <v>1775</v>
      </c>
      <c r="C257">
        <v>516.59495370000002</v>
      </c>
      <c r="D257">
        <v>-2.696760662</v>
      </c>
      <c r="E257">
        <v>9.9967340000000002E-2</v>
      </c>
      <c r="F257">
        <v>-26.97641716</v>
      </c>
      <c r="G257" s="1">
        <v>2.8000000000000002E-160</v>
      </c>
      <c r="H257" s="1">
        <v>3.2800000000000001E-158</v>
      </c>
      <c r="K257" t="s">
        <v>1961</v>
      </c>
      <c r="L257">
        <v>87.175392860000002</v>
      </c>
      <c r="M257">
        <v>-2.2452218780000002</v>
      </c>
      <c r="N257">
        <v>0.22041300699999999</v>
      </c>
      <c r="O257">
        <v>-10.18643095</v>
      </c>
      <c r="P257" s="1">
        <v>2.2800000000000002E-24</v>
      </c>
      <c r="Q257" s="1">
        <v>3.7900000000000001E-23</v>
      </c>
      <c r="S257" s="7" t="e">
        <f t="shared" si="6"/>
        <v>#N/A</v>
      </c>
      <c r="AL257" s="34"/>
      <c r="AM257" s="34"/>
      <c r="AO257" s="123"/>
      <c r="AP257" s="124"/>
    </row>
    <row r="258" spans="2:42" x14ac:dyDescent="0.2">
      <c r="B258" t="s">
        <v>1778</v>
      </c>
      <c r="C258">
        <v>8.0086469890000007</v>
      </c>
      <c r="D258">
        <v>-2.6937186099999999</v>
      </c>
      <c r="E258">
        <v>0.64759041100000003</v>
      </c>
      <c r="F258">
        <v>-4.1596023720000002</v>
      </c>
      <c r="G258" s="1">
        <v>3.1900000000000003E-5</v>
      </c>
      <c r="H258">
        <v>1.27856E-4</v>
      </c>
      <c r="K258" t="s">
        <v>1849</v>
      </c>
      <c r="L258">
        <v>8.4003446709999992</v>
      </c>
      <c r="M258">
        <v>-2.239601833</v>
      </c>
      <c r="N258">
        <v>0.645705325</v>
      </c>
      <c r="O258">
        <v>-3.4684580500000002</v>
      </c>
      <c r="P258">
        <v>5.2345400000000002E-4</v>
      </c>
      <c r="Q258">
        <v>1.964117E-3</v>
      </c>
      <c r="S258" s="7" t="str">
        <f t="shared" si="6"/>
        <v>T28F4.2;asic-2</v>
      </c>
      <c r="AL258" s="34"/>
      <c r="AM258" s="34"/>
      <c r="AO258" s="123"/>
      <c r="AP258" s="124"/>
    </row>
    <row r="259" spans="2:42" x14ac:dyDescent="0.2">
      <c r="B259" t="s">
        <v>1962</v>
      </c>
      <c r="C259">
        <v>20.47990064</v>
      </c>
      <c r="D259">
        <v>-2.6886315089999999</v>
      </c>
      <c r="E259">
        <v>0.40844666099999999</v>
      </c>
      <c r="F259">
        <v>-6.5825767879999999</v>
      </c>
      <c r="G259" s="1">
        <v>4.6199999999999999E-11</v>
      </c>
      <c r="H259" s="1">
        <v>3.4000000000000001E-10</v>
      </c>
      <c r="K259" t="s">
        <v>1963</v>
      </c>
      <c r="L259">
        <v>65.329463390000001</v>
      </c>
      <c r="M259">
        <v>-2.237389114</v>
      </c>
      <c r="N259">
        <v>0.24229604800000001</v>
      </c>
      <c r="O259">
        <v>-9.23411312</v>
      </c>
      <c r="P259" s="1">
        <v>2.5999999999999999E-20</v>
      </c>
      <c r="Q259" s="1">
        <v>3.7099999999999999E-19</v>
      </c>
      <c r="S259" s="7" t="e">
        <f t="shared" si="6"/>
        <v>#N/A</v>
      </c>
      <c r="AL259" s="34"/>
      <c r="AM259" s="34"/>
      <c r="AN259" s="1"/>
      <c r="AO259" s="123"/>
      <c r="AP259" s="124"/>
    </row>
    <row r="260" spans="2:42" x14ac:dyDescent="0.2">
      <c r="B260" t="s">
        <v>75</v>
      </c>
      <c r="C260">
        <v>1081.1215790000001</v>
      </c>
      <c r="D260">
        <v>-2.6797732449999998</v>
      </c>
      <c r="E260">
        <v>8.9832546999999999E-2</v>
      </c>
      <c r="F260">
        <v>-29.830761020000001</v>
      </c>
      <c r="G260" s="1">
        <v>1.5600000000000001E-195</v>
      </c>
      <c r="H260" s="1">
        <v>2.4700000000000002E-193</v>
      </c>
      <c r="K260" t="s">
        <v>1964</v>
      </c>
      <c r="L260">
        <v>119.23996</v>
      </c>
      <c r="M260">
        <v>-2.2332820880000002</v>
      </c>
      <c r="N260">
        <v>0.18102242900000001</v>
      </c>
      <c r="O260">
        <v>-12.337046320000001</v>
      </c>
      <c r="P260" s="1">
        <v>5.7199999999999996E-35</v>
      </c>
      <c r="Q260" s="1">
        <v>1.3300000000000001E-33</v>
      </c>
      <c r="S260" s="7" t="e">
        <f t="shared" ref="S260:S323" si="7">VLOOKUP(K260,$B$3:$B$518,1,FALSE)</f>
        <v>#N/A</v>
      </c>
      <c r="AL260" s="34"/>
      <c r="AM260" s="34"/>
      <c r="AO260" s="123"/>
      <c r="AP260" s="124"/>
    </row>
    <row r="261" spans="2:42" x14ac:dyDescent="0.2">
      <c r="B261" t="s">
        <v>1664</v>
      </c>
      <c r="C261">
        <v>3.8911832350000002</v>
      </c>
      <c r="D261">
        <v>-2.6732031040000002</v>
      </c>
      <c r="E261">
        <v>0.94645693099999995</v>
      </c>
      <c r="F261">
        <v>-2.8244318540000002</v>
      </c>
      <c r="G261">
        <v>4.7364520000000004E-3</v>
      </c>
      <c r="H261">
        <v>1.2822218999999999E-2</v>
      </c>
      <c r="K261" t="s">
        <v>1965</v>
      </c>
      <c r="L261">
        <v>116.4159427</v>
      </c>
      <c r="M261">
        <v>-2.2249083019999998</v>
      </c>
      <c r="N261">
        <v>0.20785103099999999</v>
      </c>
      <c r="O261">
        <v>-10.704340950000001</v>
      </c>
      <c r="P261" s="1">
        <v>9.7100000000000001E-27</v>
      </c>
      <c r="Q261" s="1">
        <v>1.7399999999999999E-25</v>
      </c>
      <c r="S261" s="7" t="e">
        <f t="shared" si="7"/>
        <v>#N/A</v>
      </c>
      <c r="AL261" s="34"/>
      <c r="AM261" s="34"/>
      <c r="AN261" s="1"/>
      <c r="AO261" s="123"/>
      <c r="AP261" s="124"/>
    </row>
    <row r="262" spans="2:42" x14ac:dyDescent="0.2">
      <c r="B262" t="s">
        <v>1966</v>
      </c>
      <c r="C262">
        <v>1028.14525</v>
      </c>
      <c r="D262">
        <v>-2.665297561</v>
      </c>
      <c r="E262">
        <v>7.9078840999999997E-2</v>
      </c>
      <c r="F262">
        <v>-33.704307239999999</v>
      </c>
      <c r="G262" s="1">
        <v>4.9999999999999999E-249</v>
      </c>
      <c r="H262" s="1">
        <v>1.21E-246</v>
      </c>
      <c r="K262" t="s">
        <v>1967</v>
      </c>
      <c r="L262">
        <v>9.6528882859999996</v>
      </c>
      <c r="M262">
        <v>-2.2202954830000001</v>
      </c>
      <c r="N262">
        <v>0.65511430199999998</v>
      </c>
      <c r="O262">
        <v>-3.3891726630000001</v>
      </c>
      <c r="P262">
        <v>7.0103899999999998E-4</v>
      </c>
      <c r="Q262">
        <v>2.5597089999999999E-3</v>
      </c>
      <c r="S262" s="7" t="e">
        <f t="shared" si="7"/>
        <v>#N/A</v>
      </c>
      <c r="AL262" s="34"/>
      <c r="AM262" s="34"/>
      <c r="AN262" s="1"/>
      <c r="AO262" s="123"/>
      <c r="AP262" s="124"/>
    </row>
    <row r="263" spans="2:42" x14ac:dyDescent="0.2">
      <c r="B263" t="s">
        <v>1968</v>
      </c>
      <c r="C263">
        <v>9.9896221660000002</v>
      </c>
      <c r="D263">
        <v>-2.6627532359999999</v>
      </c>
      <c r="E263">
        <v>0.667408322</v>
      </c>
      <c r="F263">
        <v>-3.9896913879999998</v>
      </c>
      <c r="G263" s="1">
        <v>6.6199999999999996E-5</v>
      </c>
      <c r="H263">
        <v>2.5316299999999999E-4</v>
      </c>
      <c r="K263" t="s">
        <v>1969</v>
      </c>
      <c r="L263">
        <v>5.0983648730000004</v>
      </c>
      <c r="M263">
        <v>-2.2193866500000001</v>
      </c>
      <c r="N263">
        <v>0.86926860299999997</v>
      </c>
      <c r="O263">
        <v>-2.5531655500000001</v>
      </c>
      <c r="P263">
        <v>1.0674874000000001E-2</v>
      </c>
      <c r="Q263">
        <v>2.8553505999999999E-2</v>
      </c>
      <c r="S263" s="7" t="e">
        <f t="shared" si="7"/>
        <v>#N/A</v>
      </c>
      <c r="AL263" s="34"/>
      <c r="AM263" s="34"/>
      <c r="AN263" s="1"/>
      <c r="AO263" s="123"/>
      <c r="AP263" s="124"/>
    </row>
    <row r="264" spans="2:42" x14ac:dyDescent="0.2">
      <c r="B264" t="s">
        <v>76</v>
      </c>
      <c r="C264">
        <v>2697.4869749999998</v>
      </c>
      <c r="D264">
        <v>-2.6617497160000001</v>
      </c>
      <c r="E264">
        <v>7.9536865999999998E-2</v>
      </c>
      <c r="F264">
        <v>-33.465609700000002</v>
      </c>
      <c r="G264" s="1">
        <v>1.53E-245</v>
      </c>
      <c r="H264" s="1">
        <v>3.6000000000000001E-243</v>
      </c>
      <c r="K264" t="s">
        <v>1631</v>
      </c>
      <c r="L264">
        <v>34.162412199999999</v>
      </c>
      <c r="M264">
        <v>-2.2146889019999998</v>
      </c>
      <c r="N264">
        <v>0.32888966200000003</v>
      </c>
      <c r="O264">
        <v>-6.7338355529999996</v>
      </c>
      <c r="P264" s="1">
        <v>1.6500000000000001E-11</v>
      </c>
      <c r="Q264" s="1">
        <v>1.4800000000000001E-10</v>
      </c>
      <c r="S264" s="7" t="str">
        <f t="shared" si="7"/>
        <v>F35F10.1</v>
      </c>
      <c r="AL264" s="34"/>
      <c r="AM264" s="34"/>
      <c r="AO264" s="123"/>
      <c r="AP264" s="124"/>
    </row>
    <row r="265" spans="2:42" x14ac:dyDescent="0.2">
      <c r="B265" t="s">
        <v>1970</v>
      </c>
      <c r="C265">
        <v>3.2760058910000001</v>
      </c>
      <c r="D265">
        <v>-2.6540124729999999</v>
      </c>
      <c r="E265">
        <v>1.08847724</v>
      </c>
      <c r="F265">
        <v>-2.4382801729999999</v>
      </c>
      <c r="G265">
        <v>1.4757331E-2</v>
      </c>
      <c r="H265">
        <v>3.5249419999999997E-2</v>
      </c>
      <c r="K265" t="s">
        <v>1759</v>
      </c>
      <c r="L265">
        <v>62.633840749999997</v>
      </c>
      <c r="M265">
        <v>-2.207094294</v>
      </c>
      <c r="N265">
        <v>0.216534542</v>
      </c>
      <c r="O265">
        <v>-10.192804689999999</v>
      </c>
      <c r="P265" s="1">
        <v>2.1399999999999998E-24</v>
      </c>
      <c r="Q265" s="1">
        <v>3.5600000000000002E-23</v>
      </c>
      <c r="S265" s="7" t="str">
        <f t="shared" si="7"/>
        <v>F35B12.4</v>
      </c>
      <c r="AL265" s="34"/>
      <c r="AM265" s="34"/>
      <c r="AN265" s="1"/>
      <c r="AO265" s="123"/>
      <c r="AP265" s="124"/>
    </row>
    <row r="266" spans="2:42" x14ac:dyDescent="0.2">
      <c r="B266" t="s">
        <v>1971</v>
      </c>
      <c r="C266">
        <v>5.651196176</v>
      </c>
      <c r="D266">
        <v>-2.6445587270000002</v>
      </c>
      <c r="E266">
        <v>0.91072640199999999</v>
      </c>
      <c r="F266">
        <v>-2.9037905579999999</v>
      </c>
      <c r="G266">
        <v>3.6867470000000002E-3</v>
      </c>
      <c r="H266">
        <v>1.0219766999999999E-2</v>
      </c>
      <c r="K266" t="s">
        <v>1755</v>
      </c>
      <c r="L266">
        <v>14.13626476</v>
      </c>
      <c r="M266">
        <v>-2.2028562919999999</v>
      </c>
      <c r="N266">
        <v>0.47128671300000002</v>
      </c>
      <c r="O266">
        <v>-4.674131966</v>
      </c>
      <c r="P266" s="1">
        <v>2.9500000000000001E-6</v>
      </c>
      <c r="Q266" s="1">
        <v>1.6099999999999998E-5</v>
      </c>
      <c r="S266" s="7" t="str">
        <f t="shared" si="7"/>
        <v>Y5H2B.3</v>
      </c>
      <c r="AL266" s="34"/>
      <c r="AM266" s="34"/>
      <c r="AO266" s="123"/>
      <c r="AP266" s="124"/>
    </row>
    <row r="267" spans="2:42" x14ac:dyDescent="0.2">
      <c r="B267" t="s">
        <v>15</v>
      </c>
      <c r="C267">
        <v>106.4240456</v>
      </c>
      <c r="D267">
        <v>-2.6444304989999998</v>
      </c>
      <c r="E267">
        <v>0.19892842099999999</v>
      </c>
      <c r="F267">
        <v>-13.293376990000001</v>
      </c>
      <c r="G267" s="1">
        <v>2.53E-40</v>
      </c>
      <c r="H267" s="1">
        <v>6.0900000000000006E-39</v>
      </c>
      <c r="K267" t="s">
        <v>37</v>
      </c>
      <c r="L267">
        <v>199.08678409999999</v>
      </c>
      <c r="M267">
        <v>-2.2026340279999999</v>
      </c>
      <c r="N267">
        <v>0.16751327499999999</v>
      </c>
      <c r="O267">
        <v>-13.14901178</v>
      </c>
      <c r="P267" s="1">
        <v>1.7200000000000001E-39</v>
      </c>
      <c r="Q267" s="1">
        <v>4.4399999999999999E-38</v>
      </c>
      <c r="S267" s="7" t="str">
        <f t="shared" si="7"/>
        <v>T01D3.1</v>
      </c>
      <c r="AL267" s="34"/>
      <c r="AM267" s="34"/>
      <c r="AN267" s="1"/>
      <c r="AO267" s="123"/>
      <c r="AP267" s="124"/>
    </row>
    <row r="268" spans="2:42" x14ac:dyDescent="0.2">
      <c r="B268" t="s">
        <v>1972</v>
      </c>
      <c r="C268">
        <v>6.0587639959999997</v>
      </c>
      <c r="D268">
        <v>-2.644278366</v>
      </c>
      <c r="E268">
        <v>0.84167592700000005</v>
      </c>
      <c r="F268">
        <v>-3.1416823030000001</v>
      </c>
      <c r="G268">
        <v>1.679802E-3</v>
      </c>
      <c r="H268">
        <v>5.0101240000000003E-3</v>
      </c>
      <c r="K268" t="s">
        <v>1973</v>
      </c>
      <c r="L268">
        <v>3.826150019</v>
      </c>
      <c r="M268">
        <v>-2.197581655</v>
      </c>
      <c r="N268">
        <v>0.92154918799999996</v>
      </c>
      <c r="O268">
        <v>-2.3846601820000002</v>
      </c>
      <c r="P268">
        <v>1.7094904000000001E-2</v>
      </c>
      <c r="Q268">
        <v>4.2731786000000001E-2</v>
      </c>
      <c r="S268" s="7" t="e">
        <f t="shared" si="7"/>
        <v>#N/A</v>
      </c>
      <c r="AL268" s="34"/>
      <c r="AM268" s="34"/>
      <c r="AN268" s="1"/>
      <c r="AO268" s="123"/>
      <c r="AP268" s="124"/>
    </row>
    <row r="269" spans="2:42" x14ac:dyDescent="0.2">
      <c r="B269" t="s">
        <v>1974</v>
      </c>
      <c r="C269">
        <v>455.53219530000001</v>
      </c>
      <c r="D269">
        <v>-2.6293724479999998</v>
      </c>
      <c r="E269">
        <v>9.8390206999999993E-2</v>
      </c>
      <c r="F269">
        <v>-26.723924440000001</v>
      </c>
      <c r="G269" s="1">
        <v>2.4800000000000001E-157</v>
      </c>
      <c r="H269" s="1">
        <v>2.8699999999999999E-155</v>
      </c>
      <c r="K269" t="s">
        <v>1975</v>
      </c>
      <c r="L269">
        <v>32.639633500000002</v>
      </c>
      <c r="M269">
        <v>-2.1975789400000001</v>
      </c>
      <c r="N269">
        <v>0.40412442399999998</v>
      </c>
      <c r="O269">
        <v>-5.4378770660000004</v>
      </c>
      <c r="P269" s="1">
        <v>5.39E-8</v>
      </c>
      <c r="Q269" s="1">
        <v>3.6300000000000001E-7</v>
      </c>
      <c r="S269" s="7" t="e">
        <f t="shared" si="7"/>
        <v>#N/A</v>
      </c>
      <c r="AL269" s="34"/>
      <c r="AM269" s="34"/>
      <c r="AN269" s="1"/>
      <c r="AO269" s="123"/>
      <c r="AP269" s="124"/>
    </row>
    <row r="270" spans="2:42" x14ac:dyDescent="0.2">
      <c r="B270" t="s">
        <v>1976</v>
      </c>
      <c r="C270">
        <v>4.6770322530000001</v>
      </c>
      <c r="D270">
        <v>-2.6279330590000001</v>
      </c>
      <c r="E270">
        <v>0.93164698599999995</v>
      </c>
      <c r="F270">
        <v>-2.8207390769999998</v>
      </c>
      <c r="G270">
        <v>4.7913160000000003E-3</v>
      </c>
      <c r="H270">
        <v>1.2951923000000001E-2</v>
      </c>
      <c r="K270" t="s">
        <v>77</v>
      </c>
      <c r="L270">
        <v>587.81829530000005</v>
      </c>
      <c r="M270">
        <v>-2.1925823680000001</v>
      </c>
      <c r="N270">
        <v>8.4385143999999995E-2</v>
      </c>
      <c r="O270">
        <v>-25.983037509999999</v>
      </c>
      <c r="P270" s="1">
        <v>7.7000000000000003E-149</v>
      </c>
      <c r="Q270" s="1">
        <v>8.07E-147</v>
      </c>
      <c r="S270" s="7" t="e">
        <f t="shared" si="7"/>
        <v>#N/A</v>
      </c>
      <c r="AL270" s="34"/>
      <c r="AM270" s="34"/>
      <c r="AN270" s="1"/>
      <c r="AO270" s="123"/>
      <c r="AP270" s="124"/>
    </row>
    <row r="271" spans="2:42" x14ac:dyDescent="0.2">
      <c r="B271" t="s">
        <v>1787</v>
      </c>
      <c r="C271">
        <v>53.92857927</v>
      </c>
      <c r="D271">
        <v>-2.6254067600000002</v>
      </c>
      <c r="E271">
        <v>0.25293808600000001</v>
      </c>
      <c r="F271">
        <v>-10.379641940000001</v>
      </c>
      <c r="G271" s="1">
        <v>3.07E-25</v>
      </c>
      <c r="H271" s="1">
        <v>4.6900000000000003E-24</v>
      </c>
      <c r="K271" t="s">
        <v>1891</v>
      </c>
      <c r="L271">
        <v>7.2058769309999997</v>
      </c>
      <c r="M271">
        <v>-2.1904453890000002</v>
      </c>
      <c r="N271">
        <v>0.67402311400000003</v>
      </c>
      <c r="O271">
        <v>-3.2498075260000001</v>
      </c>
      <c r="P271">
        <v>1.154831E-3</v>
      </c>
      <c r="Q271">
        <v>4.0201519999999999E-3</v>
      </c>
      <c r="S271" s="7" t="str">
        <f t="shared" si="7"/>
        <v>M162.3;srt-45</v>
      </c>
      <c r="AL271" s="34"/>
      <c r="AM271" s="34"/>
      <c r="AN271" s="1"/>
      <c r="AO271" s="123"/>
      <c r="AP271" s="124"/>
    </row>
    <row r="272" spans="2:42" x14ac:dyDescent="0.2">
      <c r="B272" t="s">
        <v>1977</v>
      </c>
      <c r="C272">
        <v>21.114021780000002</v>
      </c>
      <c r="D272">
        <v>-2.621627347</v>
      </c>
      <c r="E272">
        <v>0.42090533299999999</v>
      </c>
      <c r="F272">
        <v>-6.2285439</v>
      </c>
      <c r="G272" s="1">
        <v>4.7100000000000003E-10</v>
      </c>
      <c r="H272" s="1">
        <v>3.1800000000000002E-9</v>
      </c>
      <c r="K272" t="s">
        <v>1872</v>
      </c>
      <c r="L272">
        <v>9.9539125679999998</v>
      </c>
      <c r="M272">
        <v>-2.186609689</v>
      </c>
      <c r="N272">
        <v>0.64779687799999996</v>
      </c>
      <c r="O272">
        <v>-3.37545574</v>
      </c>
      <c r="P272">
        <v>7.3693499999999998E-4</v>
      </c>
      <c r="Q272">
        <v>2.677006E-3</v>
      </c>
      <c r="S272" s="7" t="str">
        <f t="shared" si="7"/>
        <v>C48B4.2;rom-2</v>
      </c>
      <c r="AL272" s="34"/>
      <c r="AM272" s="34"/>
      <c r="AN272" s="1"/>
      <c r="AO272" s="123"/>
      <c r="AP272" s="124"/>
    </row>
    <row r="273" spans="2:42" x14ac:dyDescent="0.2">
      <c r="B273" t="s">
        <v>1978</v>
      </c>
      <c r="C273">
        <v>20.781643460000002</v>
      </c>
      <c r="D273">
        <v>-2.6203037120000001</v>
      </c>
      <c r="E273">
        <v>0.42433071500000002</v>
      </c>
      <c r="F273">
        <v>-6.1751450449999998</v>
      </c>
      <c r="G273" s="1">
        <v>6.6099999999999999E-10</v>
      </c>
      <c r="H273" s="1">
        <v>4.42E-9</v>
      </c>
      <c r="K273" t="s">
        <v>10</v>
      </c>
      <c r="L273">
        <v>105.2415499</v>
      </c>
      <c r="M273">
        <v>-2.1709760889999998</v>
      </c>
      <c r="N273">
        <v>0.19223685300000001</v>
      </c>
      <c r="O273">
        <v>-11.293235689999999</v>
      </c>
      <c r="P273" s="1">
        <v>1.4200000000000001E-29</v>
      </c>
      <c r="Q273" s="1">
        <v>2.7999999999999998E-28</v>
      </c>
      <c r="S273" s="7" t="str">
        <f t="shared" si="7"/>
        <v>C33C12.8</v>
      </c>
      <c r="AL273" s="34"/>
      <c r="AM273" s="34"/>
      <c r="AN273" s="1"/>
      <c r="AO273" s="123"/>
      <c r="AP273" s="124"/>
    </row>
    <row r="274" spans="2:42" x14ac:dyDescent="0.2">
      <c r="B274" t="s">
        <v>1979</v>
      </c>
      <c r="C274">
        <v>36.927434480000002</v>
      </c>
      <c r="D274">
        <v>-2.6142534159999999</v>
      </c>
      <c r="E274">
        <v>0.295292308</v>
      </c>
      <c r="F274">
        <v>-8.8531036830000005</v>
      </c>
      <c r="G274" s="1">
        <v>8.5100000000000004E-19</v>
      </c>
      <c r="H274" s="1">
        <v>9.99E-18</v>
      </c>
      <c r="K274" t="s">
        <v>1528</v>
      </c>
      <c r="L274">
        <v>68.257735749999995</v>
      </c>
      <c r="M274">
        <v>-2.1701594420000001</v>
      </c>
      <c r="N274">
        <v>0.211732648</v>
      </c>
      <c r="O274">
        <v>-10.24952674</v>
      </c>
      <c r="P274" s="1">
        <v>1.1899999999999999E-24</v>
      </c>
      <c r="Q274" s="1">
        <v>1.9999999999999999E-23</v>
      </c>
      <c r="S274" s="7" t="str">
        <f t="shared" si="7"/>
        <v>K09F6.8;fbxc-25</v>
      </c>
      <c r="AL274" s="34"/>
      <c r="AM274" s="34"/>
      <c r="AO274" s="123"/>
      <c r="AP274" s="124"/>
    </row>
    <row r="275" spans="2:42" x14ac:dyDescent="0.2">
      <c r="B275" t="s">
        <v>78</v>
      </c>
      <c r="C275">
        <v>634.54780630000005</v>
      </c>
      <c r="D275">
        <v>-2.606240004</v>
      </c>
      <c r="E275">
        <v>9.3465319000000005E-2</v>
      </c>
      <c r="F275">
        <v>-27.884567629999999</v>
      </c>
      <c r="G275" s="1">
        <v>4.1100000000000001E-171</v>
      </c>
      <c r="H275" s="1">
        <v>5.3E-169</v>
      </c>
      <c r="K275" t="s">
        <v>1980</v>
      </c>
      <c r="L275">
        <v>358.07447919999998</v>
      </c>
      <c r="M275">
        <v>-2.167155068</v>
      </c>
      <c r="N275">
        <v>0.339685872</v>
      </c>
      <c r="O275">
        <v>-6.379879903</v>
      </c>
      <c r="P275" s="1">
        <v>1.7700000000000001E-10</v>
      </c>
      <c r="Q275" s="1">
        <v>1.4700000000000001E-9</v>
      </c>
      <c r="S275" s="7" t="e">
        <f t="shared" si="7"/>
        <v>#N/A</v>
      </c>
      <c r="AL275" s="34"/>
      <c r="AM275" s="34"/>
      <c r="AO275" s="123"/>
      <c r="AP275" s="124"/>
    </row>
    <row r="276" spans="2:42" x14ac:dyDescent="0.2">
      <c r="B276" t="s">
        <v>79</v>
      </c>
      <c r="C276">
        <v>374.15124070000002</v>
      </c>
      <c r="D276">
        <v>-2.6028214520000001</v>
      </c>
      <c r="E276">
        <v>0.108334706</v>
      </c>
      <c r="F276">
        <v>-24.02573967</v>
      </c>
      <c r="G276" s="1">
        <v>1.5E-127</v>
      </c>
      <c r="H276" s="1">
        <v>1.28E-125</v>
      </c>
      <c r="K276" t="s">
        <v>1981</v>
      </c>
      <c r="L276">
        <v>15.312090830000001</v>
      </c>
      <c r="M276">
        <v>-2.1660264979999999</v>
      </c>
      <c r="N276">
        <v>0.494211124</v>
      </c>
      <c r="O276">
        <v>-4.3827959160000001</v>
      </c>
      <c r="P276" s="1">
        <v>1.17E-5</v>
      </c>
      <c r="Q276" s="1">
        <v>5.91E-5</v>
      </c>
      <c r="S276" s="7" t="e">
        <f t="shared" si="7"/>
        <v>#N/A</v>
      </c>
      <c r="AL276" s="34"/>
      <c r="AM276" s="34"/>
      <c r="AO276" s="123"/>
      <c r="AP276" s="124"/>
    </row>
    <row r="277" spans="2:42" x14ac:dyDescent="0.2">
      <c r="B277" t="s">
        <v>1982</v>
      </c>
      <c r="C277">
        <v>3.824286641</v>
      </c>
      <c r="D277">
        <v>-2.6028136919999998</v>
      </c>
      <c r="E277">
        <v>1.093825719</v>
      </c>
      <c r="F277">
        <v>-2.3795506409999998</v>
      </c>
      <c r="G277">
        <v>1.7333761E-2</v>
      </c>
      <c r="H277">
        <v>4.0571259999999998E-2</v>
      </c>
      <c r="K277" t="s">
        <v>1983</v>
      </c>
      <c r="L277">
        <v>9.0826035059999999</v>
      </c>
      <c r="M277">
        <v>-2.1647479930000002</v>
      </c>
      <c r="N277">
        <v>0.80156126400000005</v>
      </c>
      <c r="O277">
        <v>-2.700664427</v>
      </c>
      <c r="P277">
        <v>6.920112E-3</v>
      </c>
      <c r="Q277">
        <v>1.9513040999999998E-2</v>
      </c>
      <c r="S277" s="7" t="e">
        <f t="shared" si="7"/>
        <v>#N/A</v>
      </c>
      <c r="AL277" s="34"/>
      <c r="AM277" s="34"/>
      <c r="AN277" s="1"/>
      <c r="AO277" s="123"/>
      <c r="AP277" s="124"/>
    </row>
    <row r="278" spans="2:42" x14ac:dyDescent="0.2">
      <c r="B278" t="s">
        <v>80</v>
      </c>
      <c r="C278">
        <v>124.0537363</v>
      </c>
      <c r="D278">
        <v>-2.6019785400000002</v>
      </c>
      <c r="E278">
        <v>0.17322126900000001</v>
      </c>
      <c r="F278">
        <v>-15.02112618</v>
      </c>
      <c r="G278" s="1">
        <v>5.34E-51</v>
      </c>
      <c r="H278" s="1">
        <v>1.5899999999999999E-49</v>
      </c>
      <c r="K278" t="s">
        <v>81</v>
      </c>
      <c r="L278">
        <v>301.45728919999999</v>
      </c>
      <c r="M278">
        <v>-2.1640919919999999</v>
      </c>
      <c r="N278">
        <v>0.13658440299999999</v>
      </c>
      <c r="O278">
        <v>-15.84435661</v>
      </c>
      <c r="P278" s="1">
        <v>1.5400000000000001E-56</v>
      </c>
      <c r="Q278" s="1">
        <v>5.5999999999999997E-55</v>
      </c>
      <c r="S278" s="7" t="e">
        <f t="shared" si="7"/>
        <v>#N/A</v>
      </c>
      <c r="AL278" s="34"/>
      <c r="AM278" s="34"/>
      <c r="AO278" s="123"/>
      <c r="AP278" s="124"/>
    </row>
    <row r="279" spans="2:42" x14ac:dyDescent="0.2">
      <c r="B279" t="s">
        <v>1706</v>
      </c>
      <c r="C279">
        <v>88.597748019999997</v>
      </c>
      <c r="D279">
        <v>-2.6017543989999998</v>
      </c>
      <c r="E279">
        <v>0.43088989</v>
      </c>
      <c r="F279">
        <v>-6.0380957220000004</v>
      </c>
      <c r="G279" s="1">
        <v>1.56E-9</v>
      </c>
      <c r="H279" s="1">
        <v>1.0099999999999999E-8</v>
      </c>
      <c r="K279" t="s">
        <v>1984</v>
      </c>
      <c r="L279">
        <v>1365.0480150000001</v>
      </c>
      <c r="M279">
        <v>-2.1625910670000001</v>
      </c>
      <c r="N279">
        <v>6.6642974999999993E-2</v>
      </c>
      <c r="O279">
        <v>-32.450397860000002</v>
      </c>
      <c r="P279" s="1">
        <v>5.3499999999999998E-231</v>
      </c>
      <c r="Q279" s="1">
        <v>1.1100000000000001E-228</v>
      </c>
      <c r="S279" s="7" t="e">
        <f t="shared" si="7"/>
        <v>#N/A</v>
      </c>
      <c r="AL279" s="34"/>
      <c r="AM279" s="34"/>
      <c r="AO279" s="123"/>
      <c r="AP279" s="124"/>
    </row>
    <row r="280" spans="2:42" x14ac:dyDescent="0.2">
      <c r="B280" t="s">
        <v>1985</v>
      </c>
      <c r="C280">
        <v>20.555561399999998</v>
      </c>
      <c r="D280">
        <v>-2.5958286940000002</v>
      </c>
      <c r="E280">
        <v>0.42916496599999998</v>
      </c>
      <c r="F280">
        <v>-6.0485568409999999</v>
      </c>
      <c r="G280" s="1">
        <v>1.4599999999999999E-9</v>
      </c>
      <c r="H280" s="1">
        <v>9.4699999999999998E-9</v>
      </c>
      <c r="K280" t="s">
        <v>1677</v>
      </c>
      <c r="L280">
        <v>12.482216019999999</v>
      </c>
      <c r="M280">
        <v>-2.1586001119999998</v>
      </c>
      <c r="N280">
        <v>0.47737938600000002</v>
      </c>
      <c r="O280">
        <v>-4.5217706839999998</v>
      </c>
      <c r="P280" s="1">
        <v>6.1299999999999998E-6</v>
      </c>
      <c r="Q280" s="1">
        <v>3.2199999999999997E-5</v>
      </c>
      <c r="S280" s="7" t="str">
        <f t="shared" si="7"/>
        <v>T02H6.5</v>
      </c>
      <c r="AL280" s="34"/>
      <c r="AM280" s="34"/>
      <c r="AO280" s="123"/>
      <c r="AP280" s="124"/>
    </row>
    <row r="281" spans="2:42" x14ac:dyDescent="0.2">
      <c r="B281" t="s">
        <v>1729</v>
      </c>
      <c r="C281">
        <v>7.895464187</v>
      </c>
      <c r="D281">
        <v>-2.59544329</v>
      </c>
      <c r="E281">
        <v>0.78114096200000005</v>
      </c>
      <c r="F281">
        <v>-3.322631146</v>
      </c>
      <c r="G281">
        <v>8.9172700000000004E-4</v>
      </c>
      <c r="H281">
        <v>2.8079789999999999E-3</v>
      </c>
      <c r="K281" t="s">
        <v>1725</v>
      </c>
      <c r="L281">
        <v>35.37018844</v>
      </c>
      <c r="M281">
        <v>-2.155256831</v>
      </c>
      <c r="N281">
        <v>0.34381987000000003</v>
      </c>
      <c r="O281">
        <v>-6.2685639139999996</v>
      </c>
      <c r="P281" s="1">
        <v>3.6399999999999998E-10</v>
      </c>
      <c r="Q281" s="1">
        <v>2.9499999999999999E-9</v>
      </c>
      <c r="S281" s="7" t="str">
        <f t="shared" si="7"/>
        <v>K08E7.5</v>
      </c>
      <c r="AL281" s="34"/>
      <c r="AM281" s="34"/>
      <c r="AN281" s="1"/>
      <c r="AO281" s="123"/>
      <c r="AP281" s="124"/>
    </row>
    <row r="282" spans="2:42" x14ac:dyDescent="0.2">
      <c r="B282" t="s">
        <v>1986</v>
      </c>
      <c r="C282">
        <v>14.586178070000001</v>
      </c>
      <c r="D282">
        <v>-2.5826402879999999</v>
      </c>
      <c r="E282">
        <v>0.53925308199999999</v>
      </c>
      <c r="F282">
        <v>-4.7892916550000004</v>
      </c>
      <c r="G282" s="1">
        <v>1.6700000000000001E-6</v>
      </c>
      <c r="H282" s="1">
        <v>7.8699999999999992E-6</v>
      </c>
      <c r="K282" t="s">
        <v>1797</v>
      </c>
      <c r="L282">
        <v>11.467805500000001</v>
      </c>
      <c r="M282">
        <v>-2.153594553</v>
      </c>
      <c r="N282">
        <v>0.51674093399999999</v>
      </c>
      <c r="O282">
        <v>-4.167648453</v>
      </c>
      <c r="P282" s="1">
        <v>3.0800000000000003E-5</v>
      </c>
      <c r="Q282">
        <v>1.44773E-4</v>
      </c>
      <c r="S282" s="7" t="str">
        <f t="shared" si="7"/>
        <v>F36H5.4</v>
      </c>
      <c r="AL282" s="34"/>
      <c r="AM282" s="34"/>
      <c r="AO282" s="123"/>
      <c r="AP282" s="124"/>
    </row>
    <row r="283" spans="2:42" x14ac:dyDescent="0.2">
      <c r="B283" t="s">
        <v>1987</v>
      </c>
      <c r="C283">
        <v>14.488522700000001</v>
      </c>
      <c r="D283">
        <v>-2.5776852629999998</v>
      </c>
      <c r="E283">
        <v>0.63190375200000004</v>
      </c>
      <c r="F283">
        <v>-4.0792371510000001</v>
      </c>
      <c r="G283" s="1">
        <v>4.5200000000000001E-5</v>
      </c>
      <c r="H283">
        <v>1.7735E-4</v>
      </c>
      <c r="K283" t="s">
        <v>1889</v>
      </c>
      <c r="L283">
        <v>81.499539209999995</v>
      </c>
      <c r="M283">
        <v>-2.153573626</v>
      </c>
      <c r="N283">
        <v>0.204339666</v>
      </c>
      <c r="O283">
        <v>-10.53918543</v>
      </c>
      <c r="P283" s="1">
        <v>5.6999999999999999E-26</v>
      </c>
      <c r="Q283" s="1">
        <v>9.9999999999999992E-25</v>
      </c>
      <c r="S283" s="7" t="str">
        <f>VLOOKUP(K283,$B$3:$B$518,1,FALSE)</f>
        <v>F36H5.5;fbxb-53</v>
      </c>
      <c r="AL283" s="34"/>
      <c r="AM283" s="34"/>
      <c r="AO283" s="123"/>
      <c r="AP283" s="124"/>
    </row>
    <row r="284" spans="2:42" x14ac:dyDescent="0.2">
      <c r="B284" t="s">
        <v>1797</v>
      </c>
      <c r="C284">
        <v>11.467805500000001</v>
      </c>
      <c r="D284">
        <v>-2.5757951399999999</v>
      </c>
      <c r="E284">
        <v>0.53541057999999997</v>
      </c>
      <c r="F284">
        <v>-4.8108783019999999</v>
      </c>
      <c r="G284" s="1">
        <v>1.5E-6</v>
      </c>
      <c r="H284" s="1">
        <v>7.0999999999999998E-6</v>
      </c>
      <c r="K284" t="s">
        <v>1729</v>
      </c>
      <c r="L284">
        <v>7.895464187</v>
      </c>
      <c r="M284">
        <v>-2.1446250469999999</v>
      </c>
      <c r="N284">
        <v>0.74689204799999998</v>
      </c>
      <c r="O284">
        <v>-2.8713989569999998</v>
      </c>
      <c r="P284">
        <v>4.0865939999999998E-3</v>
      </c>
      <c r="Q284">
        <v>1.2291272000000001E-2</v>
      </c>
      <c r="S284" s="7" t="str">
        <f t="shared" si="7"/>
        <v>T23F6.2</v>
      </c>
      <c r="AL284" s="34"/>
      <c r="AM284" s="34"/>
      <c r="AN284" s="1"/>
      <c r="AO284" s="123"/>
      <c r="AP284" s="124"/>
    </row>
    <row r="285" spans="2:42" x14ac:dyDescent="0.2">
      <c r="B285" t="s">
        <v>82</v>
      </c>
      <c r="C285">
        <v>1327.1182690000001</v>
      </c>
      <c r="D285">
        <v>-2.5745439590000001</v>
      </c>
      <c r="E285">
        <v>7.4786617E-2</v>
      </c>
      <c r="F285">
        <v>-34.425196</v>
      </c>
      <c r="G285" s="1">
        <v>1.06E-259</v>
      </c>
      <c r="H285" s="1">
        <v>2.82E-257</v>
      </c>
      <c r="K285" t="s">
        <v>1988</v>
      </c>
      <c r="L285">
        <v>100.8846162</v>
      </c>
      <c r="M285">
        <v>-2.1412100509999998</v>
      </c>
      <c r="N285">
        <v>0.21225598400000001</v>
      </c>
      <c r="O285">
        <v>-10.087866590000001</v>
      </c>
      <c r="P285" s="1">
        <v>6.2500000000000003E-24</v>
      </c>
      <c r="Q285" s="1">
        <v>1.0299999999999999E-22</v>
      </c>
      <c r="S285" s="7" t="e">
        <f t="shared" si="7"/>
        <v>#N/A</v>
      </c>
      <c r="AL285" s="34"/>
      <c r="AM285" s="34"/>
      <c r="AO285" s="123"/>
      <c r="AP285" s="124"/>
    </row>
    <row r="286" spans="2:42" x14ac:dyDescent="0.2">
      <c r="B286" t="s">
        <v>1989</v>
      </c>
      <c r="C286">
        <v>3.9544914269999998</v>
      </c>
      <c r="D286">
        <v>-2.5732848449999999</v>
      </c>
      <c r="E286">
        <v>0.96372350500000004</v>
      </c>
      <c r="F286">
        <v>-2.6701484729999998</v>
      </c>
      <c r="G286">
        <v>7.5817710000000002E-3</v>
      </c>
      <c r="H286">
        <v>1.9585755999999999E-2</v>
      </c>
      <c r="K286" t="s">
        <v>1766</v>
      </c>
      <c r="L286">
        <v>112.78254029999999</v>
      </c>
      <c r="M286">
        <v>-2.1374451699999999</v>
      </c>
      <c r="N286">
        <v>0.16774466699999999</v>
      </c>
      <c r="O286">
        <v>-12.74225412</v>
      </c>
      <c r="P286" s="1">
        <v>3.4400000000000002E-37</v>
      </c>
      <c r="Q286" s="1">
        <v>8.3700000000000005E-36</v>
      </c>
      <c r="S286" s="7" t="str">
        <f t="shared" si="7"/>
        <v>Y67D8A.3;dmd-9</v>
      </c>
      <c r="AL286" s="34"/>
      <c r="AM286" s="34"/>
      <c r="AO286" s="123"/>
      <c r="AP286" s="124"/>
    </row>
    <row r="287" spans="2:42" x14ac:dyDescent="0.2">
      <c r="B287" t="s">
        <v>1990</v>
      </c>
      <c r="C287">
        <v>33.910913020000002</v>
      </c>
      <c r="D287">
        <v>-2.5706367939999999</v>
      </c>
      <c r="E287">
        <v>0.33359324299999998</v>
      </c>
      <c r="F287">
        <v>-7.7059018559999997</v>
      </c>
      <c r="G287" s="1">
        <v>1.3E-14</v>
      </c>
      <c r="H287" s="1">
        <v>1.2099999999999999E-13</v>
      </c>
      <c r="K287" t="s">
        <v>1991</v>
      </c>
      <c r="L287">
        <v>5.9533171090000003</v>
      </c>
      <c r="M287">
        <v>-2.1368293239999998</v>
      </c>
      <c r="N287">
        <v>0.77224875199999998</v>
      </c>
      <c r="O287">
        <v>-2.7670220510000001</v>
      </c>
      <c r="P287">
        <v>5.6570930000000002E-3</v>
      </c>
      <c r="Q287">
        <v>1.6380598999999999E-2</v>
      </c>
      <c r="S287" s="7" t="e">
        <f t="shared" si="7"/>
        <v>#N/A</v>
      </c>
      <c r="AL287" s="34"/>
      <c r="AM287" s="34"/>
      <c r="AO287" s="123"/>
      <c r="AP287" s="124"/>
    </row>
    <row r="288" spans="2:42" x14ac:dyDescent="0.2">
      <c r="B288" t="s">
        <v>1992</v>
      </c>
      <c r="C288">
        <v>33.086560200000001</v>
      </c>
      <c r="D288">
        <v>-2.5650185620000001</v>
      </c>
      <c r="E288">
        <v>0.31455638699999999</v>
      </c>
      <c r="F288">
        <v>-8.1543998819999999</v>
      </c>
      <c r="G288" s="1">
        <v>3.5099999999999998E-16</v>
      </c>
      <c r="H288" s="1">
        <v>3.64E-15</v>
      </c>
      <c r="K288" t="s">
        <v>1440</v>
      </c>
      <c r="L288">
        <v>21.086745329999999</v>
      </c>
      <c r="M288">
        <v>-2.1365936159999999</v>
      </c>
      <c r="N288">
        <v>0.37314144700000001</v>
      </c>
      <c r="O288">
        <v>-5.7259616590000002</v>
      </c>
      <c r="P288" s="1">
        <v>1.03E-8</v>
      </c>
      <c r="Q288" s="1">
        <v>7.3700000000000005E-8</v>
      </c>
      <c r="S288" s="7" t="str">
        <f t="shared" si="7"/>
        <v>C49G7.11;djr-1.2</v>
      </c>
      <c r="AL288" s="34"/>
      <c r="AM288" s="34"/>
      <c r="AN288" s="1"/>
      <c r="AO288" s="123"/>
      <c r="AP288" s="124"/>
    </row>
    <row r="289" spans="2:42" x14ac:dyDescent="0.2">
      <c r="B289" t="s">
        <v>1993</v>
      </c>
      <c r="C289">
        <v>52.135441350000001</v>
      </c>
      <c r="D289">
        <v>-2.561116524</v>
      </c>
      <c r="E289">
        <v>0.26866495699999998</v>
      </c>
      <c r="F289">
        <v>-9.5327524540000006</v>
      </c>
      <c r="G289" s="1">
        <v>1.53E-21</v>
      </c>
      <c r="H289" s="1">
        <v>2.05E-20</v>
      </c>
      <c r="K289" t="s">
        <v>83</v>
      </c>
      <c r="L289">
        <v>201.16271159999999</v>
      </c>
      <c r="M289">
        <v>-2.1341425709999999</v>
      </c>
      <c r="N289">
        <v>0.15927028700000001</v>
      </c>
      <c r="O289">
        <v>-13.399502289999999</v>
      </c>
      <c r="P289" s="1">
        <v>6.0899999999999996E-41</v>
      </c>
      <c r="Q289" s="1">
        <v>1.61E-39</v>
      </c>
      <c r="S289" s="7" t="e">
        <f t="shared" si="7"/>
        <v>#N/A</v>
      </c>
      <c r="AL289" s="34"/>
      <c r="AM289" s="34"/>
      <c r="AN289" s="1"/>
      <c r="AO289" s="123"/>
      <c r="AP289" s="124"/>
    </row>
    <row r="290" spans="2:42" x14ac:dyDescent="0.2">
      <c r="B290" t="s">
        <v>1994</v>
      </c>
      <c r="C290">
        <v>5.2980428899999996</v>
      </c>
      <c r="D290">
        <v>-2.5547226639999998</v>
      </c>
      <c r="E290">
        <v>0.83219606300000004</v>
      </c>
      <c r="F290">
        <v>-3.0698567059999999</v>
      </c>
      <c r="G290">
        <v>2.1416149999999999E-3</v>
      </c>
      <c r="H290">
        <v>6.2529339999999999E-3</v>
      </c>
      <c r="K290" t="s">
        <v>1995</v>
      </c>
      <c r="L290">
        <v>64.466852200000005</v>
      </c>
      <c r="M290">
        <v>-2.131671087</v>
      </c>
      <c r="N290">
        <v>0.232584872</v>
      </c>
      <c r="O290">
        <v>-9.1651321530000001</v>
      </c>
      <c r="P290" s="1">
        <v>4.95E-20</v>
      </c>
      <c r="Q290" s="1">
        <v>6.9499999999999996E-19</v>
      </c>
      <c r="S290" s="7" t="e">
        <f t="shared" si="7"/>
        <v>#N/A</v>
      </c>
      <c r="AL290" s="34"/>
      <c r="AM290" s="34"/>
      <c r="AO290" s="123"/>
      <c r="AP290" s="124"/>
    </row>
    <row r="291" spans="2:42" x14ac:dyDescent="0.2">
      <c r="B291" t="s">
        <v>84</v>
      </c>
      <c r="C291">
        <v>245.86275929999999</v>
      </c>
      <c r="D291">
        <v>-2.5486126800000002</v>
      </c>
      <c r="E291">
        <v>0.120569363</v>
      </c>
      <c r="F291">
        <v>-21.13814503</v>
      </c>
      <c r="G291" s="1">
        <v>3.55E-99</v>
      </c>
      <c r="H291" s="1">
        <v>2.25E-97</v>
      </c>
      <c r="K291" t="s">
        <v>1996</v>
      </c>
      <c r="L291">
        <v>4.2173347799999998</v>
      </c>
      <c r="M291">
        <v>-2.1294329090000002</v>
      </c>
      <c r="N291">
        <v>0.89834699500000004</v>
      </c>
      <c r="O291">
        <v>-2.3703901959999998</v>
      </c>
      <c r="P291">
        <v>1.7769321000000001E-2</v>
      </c>
      <c r="Q291">
        <v>4.4156042E-2</v>
      </c>
      <c r="S291" s="7" t="e">
        <f t="shared" si="7"/>
        <v>#N/A</v>
      </c>
      <c r="AL291" s="34"/>
      <c r="AM291" s="34"/>
      <c r="AO291" s="123"/>
      <c r="AP291" s="124"/>
    </row>
    <row r="292" spans="2:42" x14ac:dyDescent="0.2">
      <c r="B292" t="s">
        <v>1997</v>
      </c>
      <c r="C292">
        <v>48.212238990000003</v>
      </c>
      <c r="D292">
        <v>-2.540791386</v>
      </c>
      <c r="E292">
        <v>0.28850871900000002</v>
      </c>
      <c r="F292">
        <v>-8.8066364010000004</v>
      </c>
      <c r="G292" s="1">
        <v>1.2900000000000001E-18</v>
      </c>
      <c r="H292" s="1">
        <v>1.5E-17</v>
      </c>
      <c r="K292" t="s">
        <v>1998</v>
      </c>
      <c r="L292">
        <v>9.4487421900000008</v>
      </c>
      <c r="M292">
        <v>-2.125368988</v>
      </c>
      <c r="N292">
        <v>0.58846956800000005</v>
      </c>
      <c r="O292">
        <v>-3.6116888660000002</v>
      </c>
      <c r="P292">
        <v>3.04209E-4</v>
      </c>
      <c r="Q292">
        <v>1.1894869999999999E-3</v>
      </c>
      <c r="S292" s="7" t="e">
        <f t="shared" si="7"/>
        <v>#N/A</v>
      </c>
      <c r="AL292" s="34"/>
      <c r="AM292" s="34"/>
      <c r="AO292" s="123"/>
      <c r="AP292" s="124"/>
    </row>
    <row r="293" spans="2:42" x14ac:dyDescent="0.2">
      <c r="B293" t="s">
        <v>1999</v>
      </c>
      <c r="C293">
        <v>4.2918310999999996</v>
      </c>
      <c r="D293">
        <v>-2.5406907680000002</v>
      </c>
      <c r="E293">
        <v>0.88136104900000001</v>
      </c>
      <c r="F293">
        <v>-2.8826900960000001</v>
      </c>
      <c r="G293">
        <v>3.9429510000000001E-3</v>
      </c>
      <c r="H293">
        <v>1.0860549000000001E-2</v>
      </c>
      <c r="K293" t="s">
        <v>1846</v>
      </c>
      <c r="L293">
        <v>64.086883220000004</v>
      </c>
      <c r="M293">
        <v>-2.1247065319999998</v>
      </c>
      <c r="N293">
        <v>0.24572375599999999</v>
      </c>
      <c r="O293">
        <v>-8.6467282220000001</v>
      </c>
      <c r="P293" s="1">
        <v>5.3000000000000003E-18</v>
      </c>
      <c r="Q293" s="1">
        <v>6.8800000000000004E-17</v>
      </c>
      <c r="S293" s="7" t="str">
        <f t="shared" si="7"/>
        <v>ZK546.11;gst-30</v>
      </c>
      <c r="AL293" s="34"/>
      <c r="AM293" s="34"/>
      <c r="AN293" s="1"/>
      <c r="AO293" s="123"/>
      <c r="AP293" s="124"/>
    </row>
    <row r="294" spans="2:42" x14ac:dyDescent="0.2">
      <c r="B294" t="s">
        <v>1799</v>
      </c>
      <c r="C294">
        <v>97.586967999999999</v>
      </c>
      <c r="D294">
        <v>-2.5397677600000002</v>
      </c>
      <c r="E294">
        <v>0.19198168600000001</v>
      </c>
      <c r="F294">
        <v>-13.229218960000001</v>
      </c>
      <c r="G294" s="1">
        <v>5.95E-40</v>
      </c>
      <c r="H294" s="1">
        <v>1.4300000000000001E-38</v>
      </c>
      <c r="K294" t="s">
        <v>2000</v>
      </c>
      <c r="L294">
        <v>11.19567893</v>
      </c>
      <c r="M294">
        <v>-2.1203714570000001</v>
      </c>
      <c r="N294">
        <v>0.53580258400000003</v>
      </c>
      <c r="O294">
        <v>-3.9573744550000001</v>
      </c>
      <c r="P294" s="1">
        <v>7.5799999999999999E-5</v>
      </c>
      <c r="Q294">
        <v>3.3383799999999998E-4</v>
      </c>
      <c r="S294" s="7" t="e">
        <f t="shared" si="7"/>
        <v>#N/A</v>
      </c>
      <c r="AL294" s="34"/>
      <c r="AM294" s="34"/>
      <c r="AO294" s="123"/>
      <c r="AP294" s="124"/>
    </row>
    <row r="295" spans="2:42" x14ac:dyDescent="0.2">
      <c r="B295" t="s">
        <v>1222</v>
      </c>
      <c r="C295">
        <v>6.3289424710000004</v>
      </c>
      <c r="D295">
        <v>-2.5394757440000002</v>
      </c>
      <c r="E295">
        <v>0.69570128200000003</v>
      </c>
      <c r="F295">
        <v>-3.650238699</v>
      </c>
      <c r="G295">
        <v>2.6199699999999998E-4</v>
      </c>
      <c r="H295">
        <v>9.14593E-4</v>
      </c>
      <c r="K295" t="s">
        <v>1704</v>
      </c>
      <c r="L295">
        <v>12.27850016</v>
      </c>
      <c r="M295">
        <v>-2.118738961</v>
      </c>
      <c r="N295">
        <v>0.47749687699999999</v>
      </c>
      <c r="O295">
        <v>-4.4371786740000001</v>
      </c>
      <c r="P295" s="1">
        <v>9.1099999999999992E-6</v>
      </c>
      <c r="Q295" s="1">
        <v>4.6699999999999997E-5</v>
      </c>
      <c r="S295" s="7" t="str">
        <f t="shared" si="7"/>
        <v>C54F6.7;srb-18</v>
      </c>
      <c r="AL295" s="34"/>
      <c r="AM295" s="34"/>
      <c r="AO295" s="123"/>
      <c r="AP295" s="124"/>
    </row>
    <row r="296" spans="2:42" x14ac:dyDescent="0.2">
      <c r="B296" t="s">
        <v>2001</v>
      </c>
      <c r="C296">
        <v>5.8699496179999997</v>
      </c>
      <c r="D296">
        <v>-2.5229590310000001</v>
      </c>
      <c r="E296">
        <v>0.72133335700000001</v>
      </c>
      <c r="F296">
        <v>-3.497632555</v>
      </c>
      <c r="G296">
        <v>4.6940699999999997E-4</v>
      </c>
      <c r="H296">
        <v>1.5623309999999999E-3</v>
      </c>
      <c r="K296" t="s">
        <v>41</v>
      </c>
      <c r="L296">
        <v>198.59603179999999</v>
      </c>
      <c r="M296">
        <v>-2.117533098</v>
      </c>
      <c r="N296">
        <v>0.14017489599999999</v>
      </c>
      <c r="O296">
        <v>-15.10636465</v>
      </c>
      <c r="P296" s="1">
        <v>1.47E-51</v>
      </c>
      <c r="Q296" s="1">
        <v>4.8199999999999996E-50</v>
      </c>
      <c r="S296" s="7" t="str">
        <f t="shared" si="7"/>
        <v>Y116A8A.2</v>
      </c>
      <c r="AL296" s="34"/>
      <c r="AM296" s="34"/>
      <c r="AN296" s="1"/>
      <c r="AO296" s="123"/>
      <c r="AP296" s="124"/>
    </row>
    <row r="297" spans="2:42" x14ac:dyDescent="0.2">
      <c r="B297" t="s">
        <v>2002</v>
      </c>
      <c r="C297">
        <v>9.2672760660000009</v>
      </c>
      <c r="D297">
        <v>-2.5157957830000002</v>
      </c>
      <c r="E297">
        <v>0.66827745599999999</v>
      </c>
      <c r="F297">
        <v>-3.764597712</v>
      </c>
      <c r="G297">
        <v>1.6681700000000001E-4</v>
      </c>
      <c r="H297">
        <v>6.0206500000000004E-4</v>
      </c>
      <c r="K297" t="s">
        <v>1850</v>
      </c>
      <c r="L297">
        <v>4.5127070890000001</v>
      </c>
      <c r="M297">
        <v>-2.1165299750000002</v>
      </c>
      <c r="N297">
        <v>0.85021193900000003</v>
      </c>
      <c r="O297">
        <v>-2.4894145540000001</v>
      </c>
      <c r="P297">
        <v>1.2795367E-2</v>
      </c>
      <c r="Q297">
        <v>3.3356832000000003E-2</v>
      </c>
      <c r="S297" s="7" t="str">
        <f t="shared" si="7"/>
        <v>C04E12.11;arrd-20</v>
      </c>
      <c r="AL297" s="34"/>
      <c r="AM297" s="34"/>
      <c r="AN297" s="1"/>
      <c r="AO297" s="123"/>
      <c r="AP297" s="124"/>
    </row>
    <row r="298" spans="2:42" x14ac:dyDescent="0.2">
      <c r="B298" t="s">
        <v>1752</v>
      </c>
      <c r="C298">
        <v>9.0424000459999991</v>
      </c>
      <c r="D298">
        <v>-2.515502379</v>
      </c>
      <c r="E298">
        <v>0.66080966500000005</v>
      </c>
      <c r="F298">
        <v>-3.8066973179999999</v>
      </c>
      <c r="G298">
        <v>1.4083499999999999E-4</v>
      </c>
      <c r="H298">
        <v>5.1393299999999995E-4</v>
      </c>
      <c r="K298" t="s">
        <v>2003</v>
      </c>
      <c r="L298">
        <v>39.899589110000001</v>
      </c>
      <c r="M298">
        <v>-2.1152332619999998</v>
      </c>
      <c r="N298">
        <v>0.37944714200000002</v>
      </c>
      <c r="O298">
        <v>-5.5745136259999999</v>
      </c>
      <c r="P298" s="1">
        <v>2.48E-8</v>
      </c>
      <c r="Q298" s="1">
        <v>1.73E-7</v>
      </c>
      <c r="S298" s="7" t="e">
        <f t="shared" si="7"/>
        <v>#N/A</v>
      </c>
      <c r="AL298" s="34"/>
      <c r="AM298" s="34"/>
      <c r="AN298" s="1"/>
      <c r="AO298" s="123"/>
      <c r="AP298" s="124"/>
    </row>
    <row r="299" spans="2:42" x14ac:dyDescent="0.2">
      <c r="B299" t="s">
        <v>1811</v>
      </c>
      <c r="C299">
        <v>4.6764512790000001</v>
      </c>
      <c r="D299">
        <v>-2.5134413009999999</v>
      </c>
      <c r="E299">
        <v>0.86167781899999996</v>
      </c>
      <c r="F299">
        <v>-2.916915403</v>
      </c>
      <c r="G299">
        <v>3.535116E-3</v>
      </c>
      <c r="H299">
        <v>9.8270609999999998E-3</v>
      </c>
      <c r="K299" t="s">
        <v>1881</v>
      </c>
      <c r="L299">
        <v>71.616935190000007</v>
      </c>
      <c r="M299">
        <v>-2.1145581770000001</v>
      </c>
      <c r="N299">
        <v>0.21445383900000001</v>
      </c>
      <c r="O299">
        <v>-9.8602020239999995</v>
      </c>
      <c r="P299" s="1">
        <v>6.1900000000000003E-23</v>
      </c>
      <c r="Q299" s="1">
        <v>9.8500000000000009E-22</v>
      </c>
      <c r="S299" s="7" t="str">
        <f t="shared" si="7"/>
        <v>C37A2.6</v>
      </c>
      <c r="AL299" s="34"/>
      <c r="AM299" s="34"/>
      <c r="AO299" s="123"/>
      <c r="AP299" s="124"/>
    </row>
    <row r="300" spans="2:42" x14ac:dyDescent="0.2">
      <c r="B300" t="s">
        <v>85</v>
      </c>
      <c r="C300">
        <v>874.03281070000003</v>
      </c>
      <c r="D300">
        <v>-2.5122614329999999</v>
      </c>
      <c r="E300">
        <v>7.6796563999999998E-2</v>
      </c>
      <c r="F300">
        <v>-32.71320102</v>
      </c>
      <c r="G300" s="1">
        <v>1.01E-234</v>
      </c>
      <c r="H300" s="1">
        <v>2.1199999999999999E-232</v>
      </c>
      <c r="K300" t="s">
        <v>2004</v>
      </c>
      <c r="L300">
        <v>45.326294969999999</v>
      </c>
      <c r="M300">
        <v>-2.1125607729999998</v>
      </c>
      <c r="N300">
        <v>0.27573740600000002</v>
      </c>
      <c r="O300">
        <v>-7.6614950620000002</v>
      </c>
      <c r="P300" s="1">
        <v>1.8399999999999999E-14</v>
      </c>
      <c r="Q300" s="1">
        <v>1.96E-13</v>
      </c>
      <c r="S300" s="7" t="e">
        <f t="shared" si="7"/>
        <v>#N/A</v>
      </c>
      <c r="AL300" s="34"/>
      <c r="AM300" s="34"/>
      <c r="AN300" s="1"/>
      <c r="AO300" s="123"/>
      <c r="AP300" s="124"/>
    </row>
    <row r="301" spans="2:42" x14ac:dyDescent="0.2">
      <c r="B301" t="s">
        <v>86</v>
      </c>
      <c r="C301">
        <v>205.25836530000001</v>
      </c>
      <c r="D301">
        <v>-2.5116056609999999</v>
      </c>
      <c r="E301">
        <v>0.25250395399999997</v>
      </c>
      <c r="F301">
        <v>-9.9467973680000004</v>
      </c>
      <c r="G301" s="1">
        <v>2.6E-23</v>
      </c>
      <c r="H301" s="1">
        <v>3.7199999999999999E-22</v>
      </c>
      <c r="K301" t="s">
        <v>2005</v>
      </c>
      <c r="L301">
        <v>6.2527623910000001</v>
      </c>
      <c r="M301">
        <v>-2.112193912</v>
      </c>
      <c r="N301">
        <v>0.83011972599999995</v>
      </c>
      <c r="O301">
        <v>-2.5444449109999998</v>
      </c>
      <c r="P301">
        <v>1.0945157E-2</v>
      </c>
      <c r="Q301">
        <v>2.9166537999999999E-2</v>
      </c>
      <c r="S301" s="7" t="e">
        <f t="shared" si="7"/>
        <v>#N/A</v>
      </c>
      <c r="AL301" s="34"/>
      <c r="AM301" s="34"/>
      <c r="AO301" s="123"/>
      <c r="AP301" s="124"/>
    </row>
    <row r="302" spans="2:42" x14ac:dyDescent="0.2">
      <c r="B302" t="s">
        <v>1527</v>
      </c>
      <c r="C302">
        <v>4.6640428219999999</v>
      </c>
      <c r="D302">
        <v>-2.5097217180000002</v>
      </c>
      <c r="E302">
        <v>0.80359038699999996</v>
      </c>
      <c r="F302">
        <v>-3.1231355660000002</v>
      </c>
      <c r="G302">
        <v>1.789353E-3</v>
      </c>
      <c r="H302">
        <v>5.3038490000000002E-3</v>
      </c>
      <c r="K302" t="s">
        <v>87</v>
      </c>
      <c r="L302">
        <v>414.70813249999998</v>
      </c>
      <c r="M302">
        <v>-2.1118264170000001</v>
      </c>
      <c r="N302">
        <v>0.15680219100000001</v>
      </c>
      <c r="O302">
        <v>-13.468092520000001</v>
      </c>
      <c r="P302" s="1">
        <v>2.41E-41</v>
      </c>
      <c r="Q302" s="1">
        <v>6.4399999999999997E-40</v>
      </c>
      <c r="S302" s="7" t="e">
        <f t="shared" si="7"/>
        <v>#N/A</v>
      </c>
      <c r="AL302" s="34"/>
      <c r="AM302" s="34"/>
      <c r="AN302" s="1"/>
      <c r="AO302" s="123"/>
      <c r="AP302" s="124"/>
    </row>
    <row r="303" spans="2:42" x14ac:dyDescent="0.2">
      <c r="B303" t="s">
        <v>2006</v>
      </c>
      <c r="C303">
        <v>101.0001548</v>
      </c>
      <c r="D303">
        <v>-2.5089194830000001</v>
      </c>
      <c r="E303">
        <v>0.20281647799999999</v>
      </c>
      <c r="F303">
        <v>-12.37039272</v>
      </c>
      <c r="G303" s="1">
        <v>3.7800000000000002E-35</v>
      </c>
      <c r="H303" s="1">
        <v>7.9400000000000006E-34</v>
      </c>
      <c r="K303" t="s">
        <v>1861</v>
      </c>
      <c r="L303">
        <v>28.768985130000001</v>
      </c>
      <c r="M303">
        <v>-2.1113393930000002</v>
      </c>
      <c r="N303">
        <v>0.33886095300000002</v>
      </c>
      <c r="O303">
        <v>-6.2306954379999997</v>
      </c>
      <c r="P303" s="1">
        <v>4.64E-10</v>
      </c>
      <c r="Q303" s="1">
        <v>3.7300000000000001E-9</v>
      </c>
      <c r="S303" s="7" t="str">
        <f t="shared" si="7"/>
        <v>C46G7.4;pqn-22</v>
      </c>
      <c r="AL303" s="34"/>
      <c r="AM303" s="34"/>
      <c r="AO303" s="123"/>
      <c r="AP303" s="124"/>
    </row>
    <row r="304" spans="2:42" x14ac:dyDescent="0.2">
      <c r="B304" t="s">
        <v>2007</v>
      </c>
      <c r="C304">
        <v>3.7390417650000001</v>
      </c>
      <c r="D304">
        <v>-2.5066148689999999</v>
      </c>
      <c r="E304">
        <v>0.97323130999999996</v>
      </c>
      <c r="F304">
        <v>-2.5755592140000001</v>
      </c>
      <c r="G304">
        <v>1.0007814E-2</v>
      </c>
      <c r="H304">
        <v>2.5065126E-2</v>
      </c>
      <c r="K304" t="s">
        <v>1697</v>
      </c>
      <c r="L304">
        <v>7.8137057539999999</v>
      </c>
      <c r="M304">
        <v>-2.1077591</v>
      </c>
      <c r="N304">
        <v>0.61234115300000003</v>
      </c>
      <c r="O304">
        <v>-3.4421320400000002</v>
      </c>
      <c r="P304">
        <v>5.7714799999999998E-4</v>
      </c>
      <c r="Q304">
        <v>2.1398760000000002E-3</v>
      </c>
      <c r="S304" s="7" t="str">
        <f t="shared" si="7"/>
        <v>F55C9.15</v>
      </c>
      <c r="AL304" s="34"/>
      <c r="AM304" s="34"/>
      <c r="AN304" s="1"/>
      <c r="AO304" s="123"/>
      <c r="AP304" s="124"/>
    </row>
    <row r="305" spans="2:42" x14ac:dyDescent="0.2">
      <c r="B305" t="s">
        <v>2008</v>
      </c>
      <c r="C305">
        <v>37.524690720000002</v>
      </c>
      <c r="D305">
        <v>-2.506192714</v>
      </c>
      <c r="E305">
        <v>0.30865773400000002</v>
      </c>
      <c r="F305">
        <v>-8.1196498110000004</v>
      </c>
      <c r="G305" s="1">
        <v>4.6800000000000001E-16</v>
      </c>
      <c r="H305" s="1">
        <v>4.7999999999999999E-15</v>
      </c>
      <c r="K305" t="s">
        <v>1404</v>
      </c>
      <c r="L305">
        <v>211.67383960000001</v>
      </c>
      <c r="M305">
        <v>-2.1074166609999998</v>
      </c>
      <c r="N305">
        <v>0.124096981</v>
      </c>
      <c r="O305">
        <v>-16.982013890000001</v>
      </c>
      <c r="P305" s="1">
        <v>1.12E-64</v>
      </c>
      <c r="Q305" s="1">
        <v>4.7500000000000001E-63</v>
      </c>
      <c r="S305" s="7" t="str">
        <f t="shared" si="7"/>
        <v>C50F2.6;fkb-5</v>
      </c>
      <c r="AL305" s="34"/>
      <c r="AM305" s="34"/>
      <c r="AN305" s="1"/>
      <c r="AO305" s="123"/>
      <c r="AP305" s="124"/>
    </row>
    <row r="306" spans="2:42" x14ac:dyDescent="0.2">
      <c r="B306" t="s">
        <v>2009</v>
      </c>
      <c r="C306">
        <v>62.057907559999997</v>
      </c>
      <c r="D306">
        <v>-2.5061156059999998</v>
      </c>
      <c r="E306">
        <v>0.26560059000000003</v>
      </c>
      <c r="F306">
        <v>-9.4356552829999991</v>
      </c>
      <c r="G306" s="1">
        <v>3.8900000000000002E-21</v>
      </c>
      <c r="H306" s="1">
        <v>5.1000000000000002E-20</v>
      </c>
      <c r="K306" t="s">
        <v>1845</v>
      </c>
      <c r="L306">
        <v>39.657622979999999</v>
      </c>
      <c r="M306">
        <v>-2.1040426480000001</v>
      </c>
      <c r="N306">
        <v>0.28593183900000002</v>
      </c>
      <c r="O306">
        <v>-7.3585461920000004</v>
      </c>
      <c r="P306" s="1">
        <v>1.8599999999999999E-13</v>
      </c>
      <c r="Q306" s="1">
        <v>1.8800000000000001E-12</v>
      </c>
      <c r="S306" s="7" t="str">
        <f t="shared" si="7"/>
        <v>C01G12.7</v>
      </c>
      <c r="AL306" s="34"/>
      <c r="AM306" s="34"/>
      <c r="AO306" s="123"/>
      <c r="AP306" s="124"/>
    </row>
    <row r="307" spans="2:42" x14ac:dyDescent="0.2">
      <c r="B307" t="s">
        <v>1619</v>
      </c>
      <c r="C307">
        <v>46.100155890000003</v>
      </c>
      <c r="D307">
        <v>-2.5035066459999999</v>
      </c>
      <c r="E307">
        <v>0.28165459599999998</v>
      </c>
      <c r="F307">
        <v>-8.888570176</v>
      </c>
      <c r="G307" s="1">
        <v>6.1900000000000004E-19</v>
      </c>
      <c r="H307" s="1">
        <v>7.3100000000000004E-18</v>
      </c>
      <c r="K307" t="s">
        <v>15</v>
      </c>
      <c r="L307">
        <v>106.4240456</v>
      </c>
      <c r="M307">
        <v>-2.1033656409999999</v>
      </c>
      <c r="N307">
        <v>0.190209242</v>
      </c>
      <c r="O307">
        <v>-11.058167409999999</v>
      </c>
      <c r="P307" s="1">
        <v>1.9999999999999999E-28</v>
      </c>
      <c r="Q307" s="1">
        <v>3.8E-27</v>
      </c>
      <c r="S307" s="7" t="str">
        <f t="shared" si="7"/>
        <v>C52A10.3</v>
      </c>
      <c r="AL307" s="34"/>
      <c r="AM307" s="34"/>
      <c r="AN307" s="1"/>
      <c r="AO307" s="123"/>
      <c r="AP307" s="124"/>
    </row>
    <row r="308" spans="2:42" x14ac:dyDescent="0.2">
      <c r="B308" t="s">
        <v>10</v>
      </c>
      <c r="C308">
        <v>105.2415499</v>
      </c>
      <c r="D308">
        <v>-2.5024169610000002</v>
      </c>
      <c r="E308">
        <v>0.19556363500000001</v>
      </c>
      <c r="F308">
        <v>-12.795921720000001</v>
      </c>
      <c r="G308" s="1">
        <v>1.7300000000000001E-37</v>
      </c>
      <c r="H308" s="1">
        <v>3.8700000000000003E-36</v>
      </c>
      <c r="K308" t="s">
        <v>2010</v>
      </c>
      <c r="L308">
        <v>62.679249040000002</v>
      </c>
      <c r="M308">
        <v>-2.0954847970000001</v>
      </c>
      <c r="N308">
        <v>0.34508770900000002</v>
      </c>
      <c r="O308">
        <v>-6.0723252189999997</v>
      </c>
      <c r="P308" s="1">
        <v>1.26E-9</v>
      </c>
      <c r="Q308" s="1">
        <v>9.7700000000000008E-9</v>
      </c>
      <c r="S308" s="7" t="e">
        <f t="shared" si="7"/>
        <v>#N/A</v>
      </c>
      <c r="AL308" s="34"/>
      <c r="AM308" s="34"/>
      <c r="AN308" s="1"/>
      <c r="AO308" s="123"/>
      <c r="AP308" s="124"/>
    </row>
    <row r="309" spans="2:42" x14ac:dyDescent="0.2">
      <c r="B309" t="s">
        <v>2011</v>
      </c>
      <c r="C309">
        <v>5173.5030319999996</v>
      </c>
      <c r="D309">
        <v>-2.4970555860000001</v>
      </c>
      <c r="E309">
        <v>5.6114923999999997E-2</v>
      </c>
      <c r="F309">
        <v>-44.498957009999998</v>
      </c>
      <c r="G309">
        <v>0</v>
      </c>
      <c r="H309">
        <v>0</v>
      </c>
      <c r="K309" t="s">
        <v>2012</v>
      </c>
      <c r="L309">
        <v>876.30497590000004</v>
      </c>
      <c r="M309">
        <v>-2.0953567959999999</v>
      </c>
      <c r="N309">
        <v>9.7197510000000001E-2</v>
      </c>
      <c r="O309">
        <v>-21.557720929999999</v>
      </c>
      <c r="P309" s="1">
        <v>4.48E-103</v>
      </c>
      <c r="Q309" s="1">
        <v>3.0400000000000002E-101</v>
      </c>
      <c r="S309" s="7" t="e">
        <f t="shared" si="7"/>
        <v>#N/A</v>
      </c>
      <c r="AL309" s="34"/>
      <c r="AM309" s="34"/>
      <c r="AN309" s="1"/>
      <c r="AO309" s="123"/>
      <c r="AP309" s="124"/>
    </row>
    <row r="310" spans="2:42" x14ac:dyDescent="0.2">
      <c r="B310" t="s">
        <v>2013</v>
      </c>
      <c r="C310">
        <v>44.771237640000003</v>
      </c>
      <c r="D310">
        <v>-2.4969904330000001</v>
      </c>
      <c r="E310">
        <v>0.31424656899999998</v>
      </c>
      <c r="F310">
        <v>-7.9459592490000004</v>
      </c>
      <c r="G310" s="1">
        <v>1.9299999999999998E-15</v>
      </c>
      <c r="H310" s="1">
        <v>1.9099999999999999E-14</v>
      </c>
      <c r="K310" t="s">
        <v>2014</v>
      </c>
      <c r="L310">
        <v>108.03224489999999</v>
      </c>
      <c r="M310">
        <v>-2.0949636960000002</v>
      </c>
      <c r="N310">
        <v>0.26717676400000001</v>
      </c>
      <c r="O310">
        <v>-7.8411148510000004</v>
      </c>
      <c r="P310" s="1">
        <v>4.4699999999999997E-15</v>
      </c>
      <c r="Q310" s="1">
        <v>4.9400000000000003E-14</v>
      </c>
      <c r="S310" s="7" t="e">
        <f t="shared" si="7"/>
        <v>#N/A</v>
      </c>
      <c r="AL310" s="34"/>
      <c r="AM310" s="34"/>
      <c r="AN310" s="1"/>
      <c r="AO310" s="123"/>
      <c r="AP310" s="124"/>
    </row>
    <row r="311" spans="2:42" x14ac:dyDescent="0.2">
      <c r="B311" t="s">
        <v>2015</v>
      </c>
      <c r="C311">
        <v>26.847927680000002</v>
      </c>
      <c r="D311">
        <v>-2.4950162690000002</v>
      </c>
      <c r="E311">
        <v>0.340379398</v>
      </c>
      <c r="F311">
        <v>-7.3301036530000001</v>
      </c>
      <c r="G311" s="1">
        <v>2.2999999999999998E-13</v>
      </c>
      <c r="H311" s="1">
        <v>2E-12</v>
      </c>
      <c r="K311" t="s">
        <v>1813</v>
      </c>
      <c r="L311">
        <v>12.14086762</v>
      </c>
      <c r="M311">
        <v>-2.0934699989999999</v>
      </c>
      <c r="N311">
        <v>0.49384652499999998</v>
      </c>
      <c r="O311">
        <v>-4.2391105189999996</v>
      </c>
      <c r="P311" s="1">
        <v>2.2399999999999999E-5</v>
      </c>
      <c r="Q311">
        <v>1.08205E-4</v>
      </c>
      <c r="S311" s="7" t="str">
        <f t="shared" si="7"/>
        <v>C01G12.5</v>
      </c>
      <c r="AL311" s="34"/>
      <c r="AM311" s="34"/>
      <c r="AN311" s="1"/>
      <c r="AO311" s="123"/>
      <c r="AP311" s="124"/>
    </row>
    <row r="312" spans="2:42" x14ac:dyDescent="0.2">
      <c r="B312" t="s">
        <v>2016</v>
      </c>
      <c r="C312">
        <v>6.5480615950000001</v>
      </c>
      <c r="D312">
        <v>-2.4914782519999998</v>
      </c>
      <c r="E312">
        <v>0.73165003100000003</v>
      </c>
      <c r="F312">
        <v>-3.4052868790000002</v>
      </c>
      <c r="G312">
        <v>6.6094600000000004E-4</v>
      </c>
      <c r="H312">
        <v>2.1366380000000002E-3</v>
      </c>
      <c r="K312" t="s">
        <v>88</v>
      </c>
      <c r="L312">
        <v>2598.1718740000001</v>
      </c>
      <c r="M312">
        <v>-2.0915516709999999</v>
      </c>
      <c r="N312">
        <v>5.8836855E-2</v>
      </c>
      <c r="O312">
        <v>-35.548325370000001</v>
      </c>
      <c r="P312" s="1">
        <v>8.8199999999999996E-277</v>
      </c>
      <c r="Q312" s="1">
        <v>2.6500000000000003E-274</v>
      </c>
      <c r="S312" s="7" t="e">
        <f t="shared" si="7"/>
        <v>#N/A</v>
      </c>
      <c r="AL312" s="34"/>
      <c r="AM312" s="34"/>
      <c r="AN312" s="1"/>
      <c r="AO312" s="123"/>
      <c r="AP312" s="124"/>
    </row>
    <row r="313" spans="2:42" x14ac:dyDescent="0.2">
      <c r="B313" t="s">
        <v>1825</v>
      </c>
      <c r="C313">
        <v>27.761022430000001</v>
      </c>
      <c r="D313">
        <v>-2.478697806</v>
      </c>
      <c r="E313">
        <v>0.37722972500000002</v>
      </c>
      <c r="F313">
        <v>-6.5707913229999999</v>
      </c>
      <c r="G313" s="1">
        <v>5.0000000000000002E-11</v>
      </c>
      <c r="H313" s="1">
        <v>3.6700000000000003E-10</v>
      </c>
      <c r="K313" t="s">
        <v>2017</v>
      </c>
      <c r="L313">
        <v>6.720363152</v>
      </c>
      <c r="M313">
        <v>-2.0915310909999998</v>
      </c>
      <c r="N313">
        <v>0.85204423100000004</v>
      </c>
      <c r="O313">
        <v>-2.4547212639999998</v>
      </c>
      <c r="P313">
        <v>1.4099387E-2</v>
      </c>
      <c r="Q313">
        <v>3.6188348000000002E-2</v>
      </c>
      <c r="S313" s="7" t="e">
        <f t="shared" si="7"/>
        <v>#N/A</v>
      </c>
      <c r="AL313" s="34"/>
      <c r="AM313" s="34"/>
      <c r="AN313" s="1"/>
      <c r="AO313" s="123"/>
      <c r="AP313" s="124"/>
    </row>
    <row r="314" spans="2:42" x14ac:dyDescent="0.2">
      <c r="B314" t="s">
        <v>2018</v>
      </c>
      <c r="C314">
        <v>14.264989910000001</v>
      </c>
      <c r="D314">
        <v>-2.4771914349999999</v>
      </c>
      <c r="E314">
        <v>0.53050723399999999</v>
      </c>
      <c r="F314">
        <v>-4.6694772039999997</v>
      </c>
      <c r="G314" s="1">
        <v>3.0199999999999999E-6</v>
      </c>
      <c r="H314" s="1">
        <v>1.38E-5</v>
      </c>
      <c r="K314" t="s">
        <v>2019</v>
      </c>
      <c r="L314">
        <v>24.432304850000001</v>
      </c>
      <c r="M314">
        <v>-2.0911364379999999</v>
      </c>
      <c r="N314">
        <v>0.37292088000000001</v>
      </c>
      <c r="O314">
        <v>-5.6074533459999998</v>
      </c>
      <c r="P314" s="1">
        <v>2.0500000000000002E-8</v>
      </c>
      <c r="Q314" s="1">
        <v>1.4399999999999999E-7</v>
      </c>
      <c r="S314" s="7" t="e">
        <f t="shared" si="7"/>
        <v>#N/A</v>
      </c>
      <c r="AL314" s="34"/>
      <c r="AM314" s="34"/>
      <c r="AN314" s="1"/>
      <c r="AO314" s="123"/>
      <c r="AP314" s="124"/>
    </row>
    <row r="315" spans="2:42" x14ac:dyDescent="0.2">
      <c r="B315" t="s">
        <v>1829</v>
      </c>
      <c r="C315">
        <v>76.651030129999995</v>
      </c>
      <c r="D315">
        <v>-2.4761776640000002</v>
      </c>
      <c r="E315">
        <v>0.211818588</v>
      </c>
      <c r="F315">
        <v>-11.690086730000001</v>
      </c>
      <c r="G315" s="1">
        <v>1.4299999999999999E-31</v>
      </c>
      <c r="H315" s="1">
        <v>2.6499999999999999E-30</v>
      </c>
      <c r="K315" t="s">
        <v>2020</v>
      </c>
      <c r="L315">
        <v>9.2850629219999998</v>
      </c>
      <c r="M315">
        <v>-2.0839503779999999</v>
      </c>
      <c r="N315">
        <v>0.74555856700000001</v>
      </c>
      <c r="O315">
        <v>-2.7951531520000001</v>
      </c>
      <c r="P315">
        <v>5.1875130000000004E-3</v>
      </c>
      <c r="Q315">
        <v>1.5158646E-2</v>
      </c>
      <c r="S315" s="7" t="e">
        <f t="shared" si="7"/>
        <v>#N/A</v>
      </c>
      <c r="AL315" s="34"/>
      <c r="AM315" s="34"/>
      <c r="AN315" s="1"/>
      <c r="AO315" s="123"/>
      <c r="AP315" s="124"/>
    </row>
    <row r="316" spans="2:42" x14ac:dyDescent="0.2">
      <c r="B316" t="s">
        <v>2021</v>
      </c>
      <c r="C316">
        <v>33.65728017</v>
      </c>
      <c r="D316">
        <v>-2.4755015070000002</v>
      </c>
      <c r="E316">
        <v>0.35166137600000003</v>
      </c>
      <c r="F316">
        <v>-7.039446688</v>
      </c>
      <c r="G316" s="1">
        <v>1.9300000000000001E-12</v>
      </c>
      <c r="H316" s="1">
        <v>1.5700000000000001E-11</v>
      </c>
      <c r="K316" t="s">
        <v>2022</v>
      </c>
      <c r="L316">
        <v>9.8272225689999999</v>
      </c>
      <c r="M316">
        <v>-2.0814441829999999</v>
      </c>
      <c r="N316">
        <v>0.55647105100000005</v>
      </c>
      <c r="O316">
        <v>-3.7404356939999999</v>
      </c>
      <c r="P316">
        <v>1.83702E-4</v>
      </c>
      <c r="Q316">
        <v>7.5254300000000005E-4</v>
      </c>
      <c r="S316" s="7" t="e">
        <f t="shared" si="7"/>
        <v>#N/A</v>
      </c>
      <c r="AL316" s="34"/>
      <c r="AM316" s="34"/>
      <c r="AN316" s="1"/>
      <c r="AO316" s="123"/>
      <c r="AP316" s="124"/>
    </row>
    <row r="317" spans="2:42" x14ac:dyDescent="0.2">
      <c r="B317" t="s">
        <v>1813</v>
      </c>
      <c r="C317">
        <v>12.14086762</v>
      </c>
      <c r="D317">
        <v>-2.4640257860000001</v>
      </c>
      <c r="E317">
        <v>0.50688513300000004</v>
      </c>
      <c r="F317">
        <v>-4.861112758</v>
      </c>
      <c r="G317" s="1">
        <v>1.17E-6</v>
      </c>
      <c r="H317" s="1">
        <v>5.6099999999999997E-6</v>
      </c>
      <c r="K317" t="s">
        <v>2023</v>
      </c>
      <c r="L317">
        <v>13.79270775</v>
      </c>
      <c r="M317">
        <v>-2.0795926840000001</v>
      </c>
      <c r="N317">
        <v>0.62808310000000001</v>
      </c>
      <c r="O317">
        <v>-3.3110151860000001</v>
      </c>
      <c r="P317">
        <v>9.2958199999999998E-4</v>
      </c>
      <c r="Q317">
        <v>3.3143539999999998E-3</v>
      </c>
      <c r="S317" s="7" t="e">
        <f t="shared" si="7"/>
        <v>#N/A</v>
      </c>
      <c r="AL317" s="34"/>
      <c r="AM317" s="34"/>
      <c r="AO317" s="123"/>
      <c r="AP317" s="124"/>
    </row>
    <row r="318" spans="2:42" x14ac:dyDescent="0.2">
      <c r="B318" t="s">
        <v>2024</v>
      </c>
      <c r="C318">
        <v>78.861329449999999</v>
      </c>
      <c r="D318">
        <v>-2.4633642390000001</v>
      </c>
      <c r="E318">
        <v>0.22114325500000001</v>
      </c>
      <c r="F318">
        <v>-11.139223919999999</v>
      </c>
      <c r="G318" s="1">
        <v>8.0799999999999996E-29</v>
      </c>
      <c r="H318" s="1">
        <v>1.3699999999999999E-27</v>
      </c>
      <c r="K318" t="s">
        <v>1822</v>
      </c>
      <c r="L318">
        <v>34.1219903</v>
      </c>
      <c r="M318">
        <v>-2.0748904530000001</v>
      </c>
      <c r="N318">
        <v>0.30071931800000001</v>
      </c>
      <c r="O318">
        <v>-6.899757782</v>
      </c>
      <c r="P318" s="1">
        <v>5.2099999999999998E-12</v>
      </c>
      <c r="Q318" s="1">
        <v>4.8199999999999999E-11</v>
      </c>
      <c r="S318" s="7" t="str">
        <f t="shared" si="7"/>
        <v>C02D5.2</v>
      </c>
      <c r="AL318" s="34"/>
      <c r="AM318" s="34"/>
      <c r="AN318" s="1"/>
      <c r="AO318" s="123"/>
      <c r="AP318" s="124"/>
    </row>
    <row r="319" spans="2:42" x14ac:dyDescent="0.2">
      <c r="B319" t="s">
        <v>2025</v>
      </c>
      <c r="C319">
        <v>15.49840964</v>
      </c>
      <c r="D319">
        <v>-2.4595927340000001</v>
      </c>
      <c r="E319">
        <v>0.47839245600000002</v>
      </c>
      <c r="F319">
        <v>-5.1413702360000002</v>
      </c>
      <c r="G319" s="1">
        <v>2.7300000000000002E-7</v>
      </c>
      <c r="H319" s="1">
        <v>1.3999999999999999E-6</v>
      </c>
      <c r="K319" t="s">
        <v>1778</v>
      </c>
      <c r="L319">
        <v>8.0086469890000007</v>
      </c>
      <c r="M319">
        <v>-2.0688887290000002</v>
      </c>
      <c r="N319">
        <v>0.60232940300000004</v>
      </c>
      <c r="O319">
        <v>-3.4348127769999999</v>
      </c>
      <c r="P319">
        <v>5.9296299999999995E-4</v>
      </c>
      <c r="Q319">
        <v>2.1933040000000001E-3</v>
      </c>
      <c r="S319" s="7" t="str">
        <f t="shared" si="7"/>
        <v>C16C4.14;math-9</v>
      </c>
      <c r="AL319" s="34"/>
      <c r="AM319" s="34"/>
      <c r="AO319" s="123"/>
      <c r="AP319" s="124"/>
    </row>
    <row r="320" spans="2:42" x14ac:dyDescent="0.2">
      <c r="B320" t="s">
        <v>1832</v>
      </c>
      <c r="C320">
        <v>303.17458349999998</v>
      </c>
      <c r="D320">
        <v>-2.458904151</v>
      </c>
      <c r="E320">
        <v>0.116443492</v>
      </c>
      <c r="F320">
        <v>-21.116716</v>
      </c>
      <c r="G320" s="1">
        <v>5.5799999999999997E-99</v>
      </c>
      <c r="H320" s="1">
        <v>3.5299999999999998E-97</v>
      </c>
      <c r="K320" t="s">
        <v>1787</v>
      </c>
      <c r="L320">
        <v>53.92857927</v>
      </c>
      <c r="M320">
        <v>-2.0682748360000001</v>
      </c>
      <c r="N320">
        <v>0.23975624400000001</v>
      </c>
      <c r="O320">
        <v>-8.6265733929999993</v>
      </c>
      <c r="P320" s="1">
        <v>6.3200000000000003E-18</v>
      </c>
      <c r="Q320" s="1">
        <v>8.1800000000000005E-17</v>
      </c>
      <c r="S320" s="7" t="str">
        <f t="shared" si="7"/>
        <v>T14C1.3;fbxa-179</v>
      </c>
      <c r="AL320" s="34"/>
      <c r="AM320" s="34"/>
      <c r="AN320" s="1"/>
      <c r="AO320" s="123"/>
      <c r="AP320" s="124"/>
    </row>
    <row r="321" spans="2:42" x14ac:dyDescent="0.2">
      <c r="B321" t="s">
        <v>2026</v>
      </c>
      <c r="C321">
        <v>87.243193239999997</v>
      </c>
      <c r="D321">
        <v>-2.4570336080000001</v>
      </c>
      <c r="E321">
        <v>0.22186868700000001</v>
      </c>
      <c r="F321">
        <v>-11.07426939</v>
      </c>
      <c r="G321" s="1">
        <v>1.67E-28</v>
      </c>
      <c r="H321" s="1">
        <v>2.8200000000000001E-27</v>
      </c>
      <c r="K321" t="s">
        <v>1189</v>
      </c>
      <c r="L321">
        <v>7.9393814220000003</v>
      </c>
      <c r="M321">
        <v>-2.0623408099999998</v>
      </c>
      <c r="N321">
        <v>0.61385720499999996</v>
      </c>
      <c r="O321">
        <v>-3.3596425879999998</v>
      </c>
      <c r="P321">
        <v>7.8043399999999999E-4</v>
      </c>
      <c r="Q321">
        <v>2.8245039999999998E-3</v>
      </c>
      <c r="S321" s="7" t="str">
        <f t="shared" si="7"/>
        <v>C13A2.3</v>
      </c>
      <c r="AL321" s="34"/>
      <c r="AM321" s="34"/>
      <c r="AN321" s="1"/>
      <c r="AO321" s="123"/>
      <c r="AP321" s="124"/>
    </row>
    <row r="322" spans="2:42" x14ac:dyDescent="0.2">
      <c r="B322" t="s">
        <v>1834</v>
      </c>
      <c r="C322">
        <v>62.576638240000001</v>
      </c>
      <c r="D322">
        <v>-2.4480116349999999</v>
      </c>
      <c r="E322">
        <v>0.25042819599999999</v>
      </c>
      <c r="F322">
        <v>-9.7753035530000005</v>
      </c>
      <c r="G322" s="1">
        <v>1.4399999999999999E-22</v>
      </c>
      <c r="H322" s="1">
        <v>1.9999999999999998E-21</v>
      </c>
      <c r="K322" t="s">
        <v>2027</v>
      </c>
      <c r="L322">
        <v>587.67415600000004</v>
      </c>
      <c r="M322">
        <v>-2.0602998110000001</v>
      </c>
      <c r="N322">
        <v>8.8995611000000002E-2</v>
      </c>
      <c r="O322">
        <v>-23.150577640000002</v>
      </c>
      <c r="P322" s="1">
        <v>1.4300000000000001E-118</v>
      </c>
      <c r="Q322" s="1">
        <v>1.15E-116</v>
      </c>
      <c r="S322" s="7" t="e">
        <f t="shared" si="7"/>
        <v>#N/A</v>
      </c>
      <c r="AL322" s="34"/>
      <c r="AM322" s="34"/>
      <c r="AN322" s="1"/>
      <c r="AO322" s="123"/>
      <c r="AP322" s="124"/>
    </row>
    <row r="323" spans="2:42" x14ac:dyDescent="0.2">
      <c r="B323" t="s">
        <v>2028</v>
      </c>
      <c r="C323">
        <v>932.23285580000004</v>
      </c>
      <c r="D323">
        <v>-2.4409206779999999</v>
      </c>
      <c r="E323">
        <v>8.9695727000000003E-2</v>
      </c>
      <c r="F323">
        <v>-27.21334396</v>
      </c>
      <c r="G323" s="1">
        <v>4.5199999999999999E-163</v>
      </c>
      <c r="H323" s="1">
        <v>5.4099999999999999E-161</v>
      </c>
      <c r="K323" t="s">
        <v>1739</v>
      </c>
      <c r="L323">
        <v>21.706191180000001</v>
      </c>
      <c r="M323">
        <v>-2.0598588640000002</v>
      </c>
      <c r="N323">
        <v>0.37153135599999998</v>
      </c>
      <c r="O323">
        <v>-5.5442396130000002</v>
      </c>
      <c r="P323" s="1">
        <v>2.9499999999999999E-8</v>
      </c>
      <c r="Q323" s="1">
        <v>2.04E-7</v>
      </c>
      <c r="S323" s="7" t="str">
        <f t="shared" si="7"/>
        <v>ZK792.8;atg-4.2</v>
      </c>
      <c r="AL323" s="34"/>
      <c r="AM323" s="34"/>
      <c r="AN323" s="1"/>
      <c r="AO323" s="123"/>
      <c r="AP323" s="124"/>
    </row>
    <row r="324" spans="2:42" x14ac:dyDescent="0.2">
      <c r="B324" t="s">
        <v>2029</v>
      </c>
      <c r="C324">
        <v>224.51691220000001</v>
      </c>
      <c r="D324">
        <v>-2.4338055719999998</v>
      </c>
      <c r="E324">
        <v>0.156333219</v>
      </c>
      <c r="F324">
        <v>-15.568064100000001</v>
      </c>
      <c r="G324" s="1">
        <v>1.2000000000000001E-54</v>
      </c>
      <c r="H324" s="1">
        <v>3.8600000000000002E-53</v>
      </c>
      <c r="K324" t="s">
        <v>89</v>
      </c>
      <c r="L324">
        <v>5922.1298040000001</v>
      </c>
      <c r="M324">
        <v>-2.0579224329999999</v>
      </c>
      <c r="N324">
        <v>4.9560219000000003E-2</v>
      </c>
      <c r="O324">
        <v>-41.523675009999998</v>
      </c>
      <c r="P324">
        <v>0</v>
      </c>
      <c r="Q324">
        <v>0</v>
      </c>
      <c r="S324" s="7" t="e">
        <f t="shared" ref="S324:S352" si="8">VLOOKUP(K324,$B$3:$B$518,1,FALSE)</f>
        <v>#N/A</v>
      </c>
      <c r="AL324" s="34"/>
      <c r="AM324" s="34"/>
      <c r="AN324" s="1"/>
      <c r="AO324" s="123"/>
      <c r="AP324" s="124"/>
    </row>
    <row r="325" spans="2:42" x14ac:dyDescent="0.2">
      <c r="B325" t="s">
        <v>2030</v>
      </c>
      <c r="C325">
        <v>5.8639707769999996</v>
      </c>
      <c r="D325">
        <v>-2.432324098</v>
      </c>
      <c r="E325">
        <v>0.79512269199999996</v>
      </c>
      <c r="F325">
        <v>-3.0590550630000002</v>
      </c>
      <c r="G325">
        <v>2.2203629999999999E-3</v>
      </c>
      <c r="H325">
        <v>6.4581320000000001E-3</v>
      </c>
      <c r="K325" t="s">
        <v>90</v>
      </c>
      <c r="L325">
        <v>266.87731559999997</v>
      </c>
      <c r="M325">
        <v>-2.0570310539999999</v>
      </c>
      <c r="N325">
        <v>0.12179757300000001</v>
      </c>
      <c r="O325">
        <v>-16.888933000000002</v>
      </c>
      <c r="P325" s="1">
        <v>5.4300000000000001E-64</v>
      </c>
      <c r="Q325" s="1">
        <v>2.2800000000000002E-62</v>
      </c>
      <c r="S325" s="7" t="e">
        <f t="shared" si="8"/>
        <v>#N/A</v>
      </c>
      <c r="AL325" s="34"/>
      <c r="AM325" s="34"/>
      <c r="AN325" s="1"/>
      <c r="AO325" s="123"/>
      <c r="AP325" s="124"/>
    </row>
    <row r="326" spans="2:42" x14ac:dyDescent="0.2">
      <c r="B326" t="s">
        <v>2031</v>
      </c>
      <c r="C326">
        <v>69.831096900000006</v>
      </c>
      <c r="D326">
        <v>-2.431286703</v>
      </c>
      <c r="E326">
        <v>0.24574986500000001</v>
      </c>
      <c r="F326">
        <v>-9.8933389340000009</v>
      </c>
      <c r="G326" s="1">
        <v>4.4500000000000001E-23</v>
      </c>
      <c r="H326" s="1">
        <v>6.3E-22</v>
      </c>
      <c r="K326" t="s">
        <v>2032</v>
      </c>
      <c r="L326">
        <v>1625.488288</v>
      </c>
      <c r="M326">
        <v>-2.0564627770000001</v>
      </c>
      <c r="N326">
        <v>7.3538178999999995E-2</v>
      </c>
      <c r="O326">
        <v>-27.964559380000001</v>
      </c>
      <c r="P326" s="1">
        <v>4.3900000000000001E-172</v>
      </c>
      <c r="Q326" s="1">
        <v>5.5699999999999997E-170</v>
      </c>
      <c r="S326" s="7" t="e">
        <f t="shared" si="8"/>
        <v>#N/A</v>
      </c>
      <c r="AL326" s="34"/>
      <c r="AM326" s="34"/>
      <c r="AN326" s="1"/>
      <c r="AO326" s="123"/>
      <c r="AP326" s="124"/>
    </row>
    <row r="327" spans="2:42" x14ac:dyDescent="0.2">
      <c r="B327" t="s">
        <v>14</v>
      </c>
      <c r="C327">
        <v>2467.1163069999998</v>
      </c>
      <c r="D327">
        <v>-2.427628033</v>
      </c>
      <c r="E327">
        <v>5.9125817999999997E-2</v>
      </c>
      <c r="F327">
        <v>-41.058679789999999</v>
      </c>
      <c r="G327">
        <v>0</v>
      </c>
      <c r="H327">
        <v>0</v>
      </c>
      <c r="K327" t="s">
        <v>1732</v>
      </c>
      <c r="L327">
        <v>43.947957729999999</v>
      </c>
      <c r="M327">
        <v>-2.0543869780000001</v>
      </c>
      <c r="N327">
        <v>0.25775839</v>
      </c>
      <c r="O327">
        <v>-7.9702041140000004</v>
      </c>
      <c r="P327" s="1">
        <v>1.58E-15</v>
      </c>
      <c r="Q327" s="1">
        <v>1.7999999999999999E-14</v>
      </c>
      <c r="S327" s="7" t="str">
        <f t="shared" si="8"/>
        <v>F42G2.8;fbxa-4</v>
      </c>
      <c r="AL327" s="34"/>
      <c r="AM327" s="34"/>
      <c r="AN327" s="1"/>
      <c r="AO327" s="123"/>
      <c r="AP327" s="124"/>
    </row>
    <row r="328" spans="2:42" x14ac:dyDescent="0.2">
      <c r="B328" t="s">
        <v>2033</v>
      </c>
      <c r="C328">
        <v>4.8777593149999996</v>
      </c>
      <c r="D328">
        <v>-2.426233656</v>
      </c>
      <c r="E328">
        <v>1.041776252</v>
      </c>
      <c r="F328">
        <v>-2.3289393</v>
      </c>
      <c r="G328">
        <v>1.9862281999999998E-2</v>
      </c>
      <c r="H328">
        <v>4.5704781E-2</v>
      </c>
      <c r="K328" t="s">
        <v>91</v>
      </c>
      <c r="L328">
        <v>188.20085130000001</v>
      </c>
      <c r="M328">
        <v>-2.050736965</v>
      </c>
      <c r="N328">
        <v>0.28570021800000001</v>
      </c>
      <c r="O328">
        <v>-7.1779327979999996</v>
      </c>
      <c r="P328" s="1">
        <v>7.0800000000000001E-13</v>
      </c>
      <c r="Q328" s="1">
        <v>6.9299999999999998E-12</v>
      </c>
      <c r="S328" s="7" t="e">
        <f t="shared" si="8"/>
        <v>#N/A</v>
      </c>
      <c r="AL328" s="34"/>
      <c r="AM328" s="34"/>
      <c r="AN328" s="1"/>
      <c r="AO328" s="123"/>
      <c r="AP328" s="124"/>
    </row>
    <row r="329" spans="2:42" x14ac:dyDescent="0.2">
      <c r="B329" t="s">
        <v>2034</v>
      </c>
      <c r="C329">
        <v>32.807512520000003</v>
      </c>
      <c r="D329">
        <v>-2.4217580060000001</v>
      </c>
      <c r="E329">
        <v>0.31643208699999997</v>
      </c>
      <c r="F329">
        <v>-7.65332627</v>
      </c>
      <c r="G329" s="1">
        <v>1.96E-14</v>
      </c>
      <c r="H329" s="1">
        <v>1.8100000000000001E-13</v>
      </c>
      <c r="K329" t="s">
        <v>92</v>
      </c>
      <c r="L329">
        <v>335.07249330000002</v>
      </c>
      <c r="M329">
        <v>-2.0483991600000002</v>
      </c>
      <c r="N329">
        <v>0.13424213199999999</v>
      </c>
      <c r="O329">
        <v>-15.25898855</v>
      </c>
      <c r="P329" s="1">
        <v>1.43E-52</v>
      </c>
      <c r="Q329" s="1">
        <v>4.8199999999999999E-51</v>
      </c>
      <c r="S329" s="7" t="e">
        <f t="shared" si="8"/>
        <v>#N/A</v>
      </c>
      <c r="AL329" s="34"/>
      <c r="AM329" s="34"/>
      <c r="AN329" s="1"/>
      <c r="AO329" s="123"/>
      <c r="AP329" s="124"/>
    </row>
    <row r="330" spans="2:42" x14ac:dyDescent="0.2">
      <c r="B330" t="s">
        <v>2035</v>
      </c>
      <c r="C330">
        <v>11.74721473</v>
      </c>
      <c r="D330">
        <v>-2.4197852649999998</v>
      </c>
      <c r="E330">
        <v>0.575218962</v>
      </c>
      <c r="F330">
        <v>-4.2067202630000002</v>
      </c>
      <c r="G330" s="1">
        <v>2.5899999999999999E-5</v>
      </c>
      <c r="H330">
        <v>1.05299E-4</v>
      </c>
      <c r="K330" t="s">
        <v>1875</v>
      </c>
      <c r="L330">
        <v>6.3548755190000001</v>
      </c>
      <c r="M330">
        <v>-2.0483357729999998</v>
      </c>
      <c r="N330">
        <v>0.72391520399999998</v>
      </c>
      <c r="O330">
        <v>-2.8295244579999999</v>
      </c>
      <c r="P330">
        <v>4.6617239999999999E-3</v>
      </c>
      <c r="Q330">
        <v>1.3797818E-2</v>
      </c>
      <c r="S330" s="7" t="str">
        <f t="shared" si="8"/>
        <v>T19H12.5;srd-32</v>
      </c>
      <c r="AL330" s="34"/>
      <c r="AM330" s="34"/>
      <c r="AN330" s="1"/>
      <c r="AO330" s="123"/>
      <c r="AP330" s="124"/>
    </row>
    <row r="331" spans="2:42" x14ac:dyDescent="0.2">
      <c r="B331" t="s">
        <v>2036</v>
      </c>
      <c r="C331">
        <v>9.6666254810000005</v>
      </c>
      <c r="D331">
        <v>-2.4140147199999999</v>
      </c>
      <c r="E331">
        <v>0.63983497499999997</v>
      </c>
      <c r="F331">
        <v>-3.7728708420000001</v>
      </c>
      <c r="G331">
        <v>1.6138E-4</v>
      </c>
      <c r="H331">
        <v>5.8394800000000004E-4</v>
      </c>
      <c r="K331" t="s">
        <v>2037</v>
      </c>
      <c r="L331">
        <v>14.703300560000001</v>
      </c>
      <c r="M331">
        <v>-2.0472768710000002</v>
      </c>
      <c r="N331">
        <v>0.47605986300000003</v>
      </c>
      <c r="O331">
        <v>-4.3004609929999997</v>
      </c>
      <c r="P331" s="1">
        <v>1.7E-5</v>
      </c>
      <c r="Q331" s="1">
        <v>8.3999999999999995E-5</v>
      </c>
      <c r="S331" s="7" t="e">
        <f t="shared" si="8"/>
        <v>#N/A</v>
      </c>
      <c r="AL331" s="34"/>
      <c r="AM331" s="34"/>
      <c r="AN331" s="1"/>
      <c r="AO331" s="123"/>
      <c r="AP331" s="124"/>
    </row>
    <row r="332" spans="2:42" x14ac:dyDescent="0.2">
      <c r="B332" t="s">
        <v>2038</v>
      </c>
      <c r="C332">
        <v>8.4548263969999997</v>
      </c>
      <c r="D332">
        <v>-2.412895148</v>
      </c>
      <c r="E332">
        <v>0.67478213399999998</v>
      </c>
      <c r="F332">
        <v>-3.575813626</v>
      </c>
      <c r="G332">
        <v>3.4914000000000001E-4</v>
      </c>
      <c r="H332">
        <v>1.191854E-3</v>
      </c>
      <c r="K332" t="s">
        <v>2039</v>
      </c>
      <c r="L332">
        <v>12.822049610000001</v>
      </c>
      <c r="M332">
        <v>-2.0464834600000001</v>
      </c>
      <c r="N332">
        <v>0.55166547099999996</v>
      </c>
      <c r="O332">
        <v>-3.7096457310000002</v>
      </c>
      <c r="P332">
        <v>2.0754899999999999E-4</v>
      </c>
      <c r="Q332">
        <v>8.4189900000000001E-4</v>
      </c>
      <c r="S332" s="7" t="e">
        <f t="shared" si="8"/>
        <v>#N/A</v>
      </c>
      <c r="AL332" s="34"/>
      <c r="AM332" s="34"/>
      <c r="AO332" s="123"/>
      <c r="AP332" s="124"/>
    </row>
    <row r="333" spans="2:42" x14ac:dyDescent="0.2">
      <c r="B333" t="s">
        <v>41</v>
      </c>
      <c r="C333">
        <v>198.59603179999999</v>
      </c>
      <c r="D333">
        <v>-2.4047090369999999</v>
      </c>
      <c r="E333">
        <v>0.141747183</v>
      </c>
      <c r="F333">
        <v>-16.964774769999998</v>
      </c>
      <c r="G333" s="1">
        <v>1.5E-64</v>
      </c>
      <c r="H333" s="1">
        <v>5.6299999999999995E-63</v>
      </c>
      <c r="K333" t="s">
        <v>2040</v>
      </c>
      <c r="L333">
        <v>25.176679589999999</v>
      </c>
      <c r="M333">
        <v>-2.0463106849999999</v>
      </c>
      <c r="N333">
        <v>0.36062849200000002</v>
      </c>
      <c r="O333">
        <v>-5.6742901049999999</v>
      </c>
      <c r="P333" s="1">
        <v>1.39E-8</v>
      </c>
      <c r="Q333" s="1">
        <v>9.8900000000000005E-8</v>
      </c>
      <c r="S333" s="7" t="e">
        <f t="shared" si="8"/>
        <v>#N/A</v>
      </c>
      <c r="AL333" s="34"/>
      <c r="AM333" s="34"/>
      <c r="AN333" s="1"/>
      <c r="AO333" s="123"/>
      <c r="AP333" s="124"/>
    </row>
    <row r="334" spans="2:42" x14ac:dyDescent="0.2">
      <c r="B334" t="s">
        <v>2041</v>
      </c>
      <c r="C334">
        <v>99.740545690000005</v>
      </c>
      <c r="D334">
        <v>-2.4028620350000001</v>
      </c>
      <c r="E334">
        <v>0.19913554</v>
      </c>
      <c r="F334">
        <v>-12.06646508</v>
      </c>
      <c r="G334" s="1">
        <v>1.5899999999999999E-33</v>
      </c>
      <c r="H334" s="1">
        <v>3.1899999999999998E-32</v>
      </c>
      <c r="K334" t="s">
        <v>2042</v>
      </c>
      <c r="L334">
        <v>34.810028209999999</v>
      </c>
      <c r="M334">
        <v>-2.043396328</v>
      </c>
      <c r="N334">
        <v>0.29049587799999999</v>
      </c>
      <c r="O334">
        <v>-7.0341663519999997</v>
      </c>
      <c r="P334" s="1">
        <v>2E-12</v>
      </c>
      <c r="Q334" s="1">
        <v>1.8999999999999999E-11</v>
      </c>
      <c r="S334" s="7" t="e">
        <f t="shared" si="8"/>
        <v>#N/A</v>
      </c>
      <c r="AL334" s="34"/>
      <c r="AM334" s="34"/>
      <c r="AO334" s="123"/>
      <c r="AP334" s="124"/>
    </row>
    <row r="335" spans="2:42" x14ac:dyDescent="0.2">
      <c r="B335" t="s">
        <v>2043</v>
      </c>
      <c r="C335">
        <v>10.820187819999999</v>
      </c>
      <c r="D335">
        <v>-2.394170404</v>
      </c>
      <c r="E335">
        <v>0.54414405099999996</v>
      </c>
      <c r="F335">
        <v>-4.3998834459999996</v>
      </c>
      <c r="G335" s="1">
        <v>1.08E-5</v>
      </c>
      <c r="H335" s="1">
        <v>4.6400000000000003E-5</v>
      </c>
      <c r="K335" t="s">
        <v>1448</v>
      </c>
      <c r="L335">
        <v>31.9236583</v>
      </c>
      <c r="M335">
        <v>-2.0423887459999999</v>
      </c>
      <c r="N335">
        <v>0.323578317</v>
      </c>
      <c r="O335">
        <v>-6.3118838190000002</v>
      </c>
      <c r="P335" s="1">
        <v>2.7599999999999998E-10</v>
      </c>
      <c r="Q335" s="1">
        <v>2.2499999999999999E-9</v>
      </c>
      <c r="S335" s="7" t="str">
        <f t="shared" si="8"/>
        <v>C25G4.7</v>
      </c>
      <c r="AL335" s="34"/>
      <c r="AM335" s="34"/>
      <c r="AO335" s="123"/>
      <c r="AP335" s="124"/>
    </row>
    <row r="336" spans="2:42" x14ac:dyDescent="0.2">
      <c r="B336" t="s">
        <v>58</v>
      </c>
      <c r="C336">
        <v>1189.339999</v>
      </c>
      <c r="D336">
        <v>-2.393108491</v>
      </c>
      <c r="E336">
        <v>6.7733225999999994E-2</v>
      </c>
      <c r="F336">
        <v>-35.33138237</v>
      </c>
      <c r="G336" s="1">
        <v>1.9400000000000002E-273</v>
      </c>
      <c r="H336" s="1">
        <v>5.5999999999999995E-271</v>
      </c>
      <c r="K336" t="s">
        <v>1568</v>
      </c>
      <c r="L336">
        <v>4.4771941030000004</v>
      </c>
      <c r="M336">
        <v>-2.0419043100000001</v>
      </c>
      <c r="N336">
        <v>0.85799607300000003</v>
      </c>
      <c r="O336">
        <v>-2.3798527460000001</v>
      </c>
      <c r="P336">
        <v>1.7319557999999999E-2</v>
      </c>
      <c r="Q336">
        <v>4.3210330999999998E-2</v>
      </c>
      <c r="S336" s="7" t="str">
        <f t="shared" si="8"/>
        <v>C37E2.2</v>
      </c>
      <c r="AL336" s="34"/>
      <c r="AM336" s="34"/>
      <c r="AO336" s="123"/>
      <c r="AP336" s="124"/>
    </row>
    <row r="337" spans="2:42" x14ac:dyDescent="0.2">
      <c r="B337" t="s">
        <v>2044</v>
      </c>
      <c r="C337">
        <v>21.895919320000001</v>
      </c>
      <c r="D337">
        <v>-2.3882549169999998</v>
      </c>
      <c r="E337">
        <v>0.37973735199999997</v>
      </c>
      <c r="F337">
        <v>-6.2892283439999996</v>
      </c>
      <c r="G337" s="1">
        <v>3.1899999999999998E-10</v>
      </c>
      <c r="H337" s="1">
        <v>2.1900000000000001E-9</v>
      </c>
      <c r="K337" t="s">
        <v>1706</v>
      </c>
      <c r="L337">
        <v>88.597748019999997</v>
      </c>
      <c r="M337">
        <v>-2.0413537979999998</v>
      </c>
      <c r="N337">
        <v>0.39521890100000001</v>
      </c>
      <c r="O337">
        <v>-5.1651218979999998</v>
      </c>
      <c r="P337" s="1">
        <v>2.3999999999999998E-7</v>
      </c>
      <c r="Q337" s="1">
        <v>1.5E-6</v>
      </c>
      <c r="S337" s="7" t="str">
        <f t="shared" si="8"/>
        <v>Y54G2A.32</v>
      </c>
      <c r="AL337" s="34"/>
      <c r="AM337" s="34"/>
      <c r="AO337" s="123"/>
      <c r="AP337" s="124"/>
    </row>
    <row r="338" spans="2:42" x14ac:dyDescent="0.2">
      <c r="B338" t="s">
        <v>2045</v>
      </c>
      <c r="C338">
        <v>5.1006280479999999</v>
      </c>
      <c r="D338">
        <v>-2.387023465</v>
      </c>
      <c r="E338">
        <v>0.87209477300000005</v>
      </c>
      <c r="F338">
        <v>-2.7371147470000001</v>
      </c>
      <c r="G338">
        <v>6.1980669999999998E-3</v>
      </c>
      <c r="H338">
        <v>1.6330796000000002E-2</v>
      </c>
      <c r="K338" t="s">
        <v>2046</v>
      </c>
      <c r="L338">
        <v>21.55718774</v>
      </c>
      <c r="M338">
        <v>-2.04052392</v>
      </c>
      <c r="N338">
        <v>0.42800547100000003</v>
      </c>
      <c r="O338">
        <v>-4.7675183130000001</v>
      </c>
      <c r="P338" s="1">
        <v>1.8700000000000001E-6</v>
      </c>
      <c r="Q338" s="1">
        <v>1.0499999999999999E-5</v>
      </c>
      <c r="S338" s="7" t="e">
        <f t="shared" si="8"/>
        <v>#N/A</v>
      </c>
      <c r="AL338" s="34"/>
      <c r="AM338" s="34"/>
      <c r="AO338" s="123"/>
      <c r="AP338" s="124"/>
    </row>
    <row r="339" spans="2:42" x14ac:dyDescent="0.2">
      <c r="B339" t="s">
        <v>2047</v>
      </c>
      <c r="C339">
        <v>95.84402661</v>
      </c>
      <c r="D339">
        <v>-2.386639191</v>
      </c>
      <c r="E339">
        <v>0.19392351499999999</v>
      </c>
      <c r="F339">
        <v>-12.30711599</v>
      </c>
      <c r="G339" s="1">
        <v>8.2900000000000005E-35</v>
      </c>
      <c r="H339" s="1">
        <v>1.72E-33</v>
      </c>
      <c r="K339" t="s">
        <v>1811</v>
      </c>
      <c r="L339">
        <v>4.6764512790000001</v>
      </c>
      <c r="M339">
        <v>-2.0392937600000001</v>
      </c>
      <c r="N339">
        <v>0.82160922700000005</v>
      </c>
      <c r="O339">
        <v>-2.4820726130000001</v>
      </c>
      <c r="P339">
        <v>1.3062064999999999E-2</v>
      </c>
      <c r="Q339">
        <v>3.3955715999999997E-2</v>
      </c>
      <c r="S339" s="7" t="str">
        <f t="shared" si="8"/>
        <v>T18H9.5;inx-10</v>
      </c>
      <c r="AL339" s="34"/>
      <c r="AM339" s="34"/>
      <c r="AO339" s="123"/>
      <c r="AP339" s="124"/>
    </row>
    <row r="340" spans="2:42" x14ac:dyDescent="0.2">
      <c r="B340" t="s">
        <v>52</v>
      </c>
      <c r="C340">
        <v>803.76604829999997</v>
      </c>
      <c r="D340">
        <v>-2.3852615460000002</v>
      </c>
      <c r="E340">
        <v>0.181123336</v>
      </c>
      <c r="F340">
        <v>-13.16926688</v>
      </c>
      <c r="G340" s="1">
        <v>1.32E-39</v>
      </c>
      <c r="H340" s="1">
        <v>3.1200000000000002E-38</v>
      </c>
      <c r="K340" t="s">
        <v>2048</v>
      </c>
      <c r="L340">
        <v>33.086647110000001</v>
      </c>
      <c r="M340">
        <v>-2.0378489219999998</v>
      </c>
      <c r="N340">
        <v>0.42715987500000002</v>
      </c>
      <c r="O340">
        <v>-4.7706936979999996</v>
      </c>
      <c r="P340" s="1">
        <v>1.84E-6</v>
      </c>
      <c r="Q340" s="1">
        <v>1.04E-5</v>
      </c>
      <c r="S340" s="7" t="e">
        <f t="shared" si="8"/>
        <v>#N/A</v>
      </c>
      <c r="AL340" s="34"/>
      <c r="AM340" s="34"/>
      <c r="AN340" s="1"/>
      <c r="AO340" s="123"/>
      <c r="AP340" s="124"/>
    </row>
    <row r="341" spans="2:42" x14ac:dyDescent="0.2">
      <c r="B341" t="s">
        <v>1838</v>
      </c>
      <c r="C341">
        <v>23.571469759999999</v>
      </c>
      <c r="D341">
        <v>-2.3848268620000002</v>
      </c>
      <c r="E341">
        <v>0.36386839100000001</v>
      </c>
      <c r="F341">
        <v>-6.554091874</v>
      </c>
      <c r="G341" s="1">
        <v>5.6E-11</v>
      </c>
      <c r="H341" s="1">
        <v>4.0799999999999999E-10</v>
      </c>
      <c r="K341" t="s">
        <v>2049</v>
      </c>
      <c r="L341">
        <v>33.980527780000003</v>
      </c>
      <c r="M341">
        <v>-2.037638753</v>
      </c>
      <c r="N341">
        <v>0.33046502100000003</v>
      </c>
      <c r="O341">
        <v>-6.1659740779999996</v>
      </c>
      <c r="P341" s="1">
        <v>7.0099999999999996E-10</v>
      </c>
      <c r="Q341" s="1">
        <v>5.5299999999999997E-9</v>
      </c>
      <c r="S341" s="7" t="e">
        <f t="shared" si="8"/>
        <v>#N/A</v>
      </c>
      <c r="AL341" s="34"/>
      <c r="AM341" s="34"/>
      <c r="AO341" s="123"/>
      <c r="AP341" s="124"/>
    </row>
    <row r="342" spans="2:42" x14ac:dyDescent="0.2">
      <c r="B342" t="s">
        <v>93</v>
      </c>
      <c r="C342">
        <v>2661.45811</v>
      </c>
      <c r="D342">
        <v>-2.383943071</v>
      </c>
      <c r="E342">
        <v>5.4132764999999999E-2</v>
      </c>
      <c r="F342">
        <v>-44.038819310000001</v>
      </c>
      <c r="G342">
        <v>0</v>
      </c>
      <c r="H342">
        <v>0</v>
      </c>
      <c r="K342" t="s">
        <v>2050</v>
      </c>
      <c r="L342">
        <v>5.8250350830000004</v>
      </c>
      <c r="M342">
        <v>-2.0370667500000001</v>
      </c>
      <c r="N342">
        <v>0.84889500500000004</v>
      </c>
      <c r="O342">
        <v>-2.3996686719999998</v>
      </c>
      <c r="P342">
        <v>1.6409917999999999E-2</v>
      </c>
      <c r="Q342">
        <v>4.1237412000000001E-2</v>
      </c>
      <c r="S342" s="7" t="e">
        <f t="shared" si="8"/>
        <v>#N/A</v>
      </c>
      <c r="AL342" s="34"/>
      <c r="AM342" s="34"/>
      <c r="AN342" s="1"/>
      <c r="AO342" s="123"/>
      <c r="AP342" s="124"/>
    </row>
    <row r="343" spans="2:42" x14ac:dyDescent="0.2">
      <c r="B343" t="s">
        <v>2051</v>
      </c>
      <c r="C343">
        <v>32.708380200000001</v>
      </c>
      <c r="D343">
        <v>-2.3836960459999998</v>
      </c>
      <c r="E343">
        <v>0.30274704400000002</v>
      </c>
      <c r="F343">
        <v>-7.873556786</v>
      </c>
      <c r="G343" s="1">
        <v>3.4500000000000001E-15</v>
      </c>
      <c r="H343" s="1">
        <v>3.3599999999999997E-14</v>
      </c>
      <c r="K343" t="s">
        <v>1853</v>
      </c>
      <c r="L343">
        <v>349.66646800000001</v>
      </c>
      <c r="M343">
        <v>-2.036270214</v>
      </c>
      <c r="N343">
        <v>0.124817225</v>
      </c>
      <c r="O343">
        <v>-16.314016070000001</v>
      </c>
      <c r="P343" s="1">
        <v>7.8499999999999997E-60</v>
      </c>
      <c r="Q343" s="1">
        <v>3.0000000000000001E-58</v>
      </c>
      <c r="S343" s="7" t="str">
        <f t="shared" si="8"/>
        <v>Y51A2D.12;srg-34</v>
      </c>
      <c r="AL343" s="34"/>
      <c r="AM343" s="34"/>
      <c r="AO343" s="123"/>
      <c r="AP343" s="124"/>
    </row>
    <row r="344" spans="2:42" x14ac:dyDescent="0.2">
      <c r="B344" t="s">
        <v>2052</v>
      </c>
      <c r="C344">
        <v>63.57840959</v>
      </c>
      <c r="D344">
        <v>-2.381329085</v>
      </c>
      <c r="E344">
        <v>0.24087001599999999</v>
      </c>
      <c r="F344">
        <v>-9.8863658050000005</v>
      </c>
      <c r="G344" s="1">
        <v>4.7699999999999998E-23</v>
      </c>
      <c r="H344" s="1">
        <v>6.7399999999999996E-22</v>
      </c>
      <c r="K344" t="s">
        <v>2053</v>
      </c>
      <c r="L344">
        <v>37.347737559999999</v>
      </c>
      <c r="M344">
        <v>-2.0311874310000002</v>
      </c>
      <c r="N344">
        <v>0.38450473200000002</v>
      </c>
      <c r="O344">
        <v>-5.2826071140000002</v>
      </c>
      <c r="P344" s="1">
        <v>1.2700000000000001E-7</v>
      </c>
      <c r="Q344" s="1">
        <v>8.23E-7</v>
      </c>
      <c r="S344" s="7" t="e">
        <f t="shared" si="8"/>
        <v>#N/A</v>
      </c>
      <c r="AL344" s="34"/>
      <c r="AM344" s="34"/>
      <c r="AO344" s="123"/>
      <c r="AP344" s="124"/>
    </row>
    <row r="345" spans="2:42" x14ac:dyDescent="0.2">
      <c r="B345" t="s">
        <v>2054</v>
      </c>
      <c r="C345">
        <v>5.5195777919999998</v>
      </c>
      <c r="D345">
        <v>-2.3787965190000002</v>
      </c>
      <c r="E345">
        <v>0.82826855200000005</v>
      </c>
      <c r="F345">
        <v>-2.8720111519999998</v>
      </c>
      <c r="G345">
        <v>4.0786859999999998E-3</v>
      </c>
      <c r="H345">
        <v>1.1195188E-2</v>
      </c>
      <c r="K345" t="s">
        <v>2055</v>
      </c>
      <c r="L345">
        <v>61.912933799999998</v>
      </c>
      <c r="M345">
        <v>-2.0305837599999998</v>
      </c>
      <c r="N345">
        <v>0.23998868800000001</v>
      </c>
      <c r="O345">
        <v>-8.4611644760000004</v>
      </c>
      <c r="P345" s="1">
        <v>2.6499999999999999E-17</v>
      </c>
      <c r="Q345" s="1">
        <v>3.2999999999999999E-16</v>
      </c>
      <c r="S345" s="7" t="e">
        <f t="shared" si="8"/>
        <v>#N/A</v>
      </c>
      <c r="AL345" s="34"/>
      <c r="AM345" s="34"/>
      <c r="AN345" s="1"/>
      <c r="AO345" s="123"/>
      <c r="AP345" s="124"/>
    </row>
    <row r="346" spans="2:42" x14ac:dyDescent="0.2">
      <c r="B346" t="s">
        <v>1840</v>
      </c>
      <c r="C346">
        <v>16.723636849999998</v>
      </c>
      <c r="D346">
        <v>-2.3765078719999999</v>
      </c>
      <c r="E346">
        <v>0.430930537</v>
      </c>
      <c r="F346">
        <v>-5.5148281859999999</v>
      </c>
      <c r="G346" s="1">
        <v>3.4900000000000001E-8</v>
      </c>
      <c r="H346" s="1">
        <v>1.98E-7</v>
      </c>
      <c r="K346" t="s">
        <v>2056</v>
      </c>
      <c r="L346">
        <v>6592.1534819999997</v>
      </c>
      <c r="M346">
        <v>-2.0274217029999999</v>
      </c>
      <c r="N346">
        <v>4.3340347000000001E-2</v>
      </c>
      <c r="O346">
        <v>-46.779083100000001</v>
      </c>
      <c r="P346">
        <v>0</v>
      </c>
      <c r="Q346">
        <v>0</v>
      </c>
      <c r="S346" s="7" t="e">
        <f t="shared" si="8"/>
        <v>#N/A</v>
      </c>
      <c r="AL346" s="34"/>
      <c r="AM346" s="34"/>
      <c r="AO346" s="123"/>
      <c r="AP346" s="124"/>
    </row>
    <row r="347" spans="2:42" x14ac:dyDescent="0.2">
      <c r="B347" t="s">
        <v>2057</v>
      </c>
      <c r="C347">
        <v>113.9968174</v>
      </c>
      <c r="D347">
        <v>-2.3703338619999998</v>
      </c>
      <c r="E347">
        <v>0.197560929</v>
      </c>
      <c r="F347">
        <v>-11.99798902</v>
      </c>
      <c r="G347" s="1">
        <v>3.6400000000000003E-33</v>
      </c>
      <c r="H347" s="1">
        <v>7.2199999999999995E-32</v>
      </c>
      <c r="K347" t="s">
        <v>94</v>
      </c>
      <c r="L347">
        <v>554.92872639999996</v>
      </c>
      <c r="M347">
        <v>-2.026834703</v>
      </c>
      <c r="N347">
        <v>0.13634571500000001</v>
      </c>
      <c r="O347">
        <v>-14.86540817</v>
      </c>
      <c r="P347" s="1">
        <v>5.5299999999999996E-50</v>
      </c>
      <c r="Q347" s="1">
        <v>1.74E-48</v>
      </c>
      <c r="S347" s="7" t="e">
        <f t="shared" si="8"/>
        <v>#N/A</v>
      </c>
      <c r="AL347" s="34"/>
      <c r="AM347" s="34"/>
      <c r="AO347" s="123"/>
      <c r="AP347" s="124"/>
    </row>
    <row r="348" spans="2:42" x14ac:dyDescent="0.2">
      <c r="B348" t="s">
        <v>1755</v>
      </c>
      <c r="C348">
        <v>14.13626476</v>
      </c>
      <c r="D348">
        <v>-2.3701645550000001</v>
      </c>
      <c r="E348">
        <v>0.46747463099999997</v>
      </c>
      <c r="F348">
        <v>-5.0701458339999999</v>
      </c>
      <c r="G348" s="1">
        <v>3.9799999999999999E-7</v>
      </c>
      <c r="H348" s="1">
        <v>2.0099999999999998E-6</v>
      </c>
      <c r="K348" t="s">
        <v>1887</v>
      </c>
      <c r="L348">
        <v>318.33951949999999</v>
      </c>
      <c r="M348">
        <v>-2.0232073389999998</v>
      </c>
      <c r="N348">
        <v>0.109091324</v>
      </c>
      <c r="O348">
        <v>-18.54599679</v>
      </c>
      <c r="P348" s="1">
        <v>8.7899999999999993E-77</v>
      </c>
      <c r="Q348" s="1">
        <v>4.4200000000000002E-75</v>
      </c>
      <c r="S348" s="7" t="str">
        <f t="shared" si="8"/>
        <v>F54C9.4;col-38</v>
      </c>
      <c r="AL348" s="34"/>
      <c r="AM348" s="34"/>
      <c r="AN348" s="1"/>
      <c r="AO348" s="123"/>
      <c r="AP348" s="124"/>
    </row>
    <row r="349" spans="2:42" x14ac:dyDescent="0.2">
      <c r="B349" t="s">
        <v>1841</v>
      </c>
      <c r="C349">
        <v>10568.75857</v>
      </c>
      <c r="D349">
        <v>-2.3648061739999999</v>
      </c>
      <c r="E349">
        <v>5.9331449000000001E-2</v>
      </c>
      <c r="F349">
        <v>-39.857549419999998</v>
      </c>
      <c r="G349">
        <v>0</v>
      </c>
      <c r="H349">
        <v>0</v>
      </c>
      <c r="K349" t="s">
        <v>95</v>
      </c>
      <c r="L349">
        <v>127.7507955</v>
      </c>
      <c r="M349">
        <v>-2.0225302759999999</v>
      </c>
      <c r="N349">
        <v>0.18304609999999999</v>
      </c>
      <c r="O349">
        <v>-11.04929454</v>
      </c>
      <c r="P349" s="1">
        <v>2.2100000000000001E-28</v>
      </c>
      <c r="Q349" s="1">
        <v>4.1799999999999998E-27</v>
      </c>
      <c r="S349" s="7" t="e">
        <f t="shared" si="8"/>
        <v>#N/A</v>
      </c>
      <c r="AL349" s="34"/>
      <c r="AM349" s="34"/>
      <c r="AN349" s="1"/>
      <c r="AO349" s="123"/>
      <c r="AP349" s="124"/>
    </row>
    <row r="350" spans="2:42" x14ac:dyDescent="0.2">
      <c r="B350" t="s">
        <v>1768</v>
      </c>
      <c r="C350">
        <v>44.095395660000001</v>
      </c>
      <c r="D350">
        <v>-2.3602408129999999</v>
      </c>
      <c r="E350">
        <v>0.271177426</v>
      </c>
      <c r="F350">
        <v>-8.7036773089999997</v>
      </c>
      <c r="G350" s="1">
        <v>3.2099999999999999E-18</v>
      </c>
      <c r="H350" s="1">
        <v>3.6599999999999999E-17</v>
      </c>
      <c r="K350" t="s">
        <v>2058</v>
      </c>
      <c r="L350">
        <v>13.21981819</v>
      </c>
      <c r="M350">
        <v>-2.014686438</v>
      </c>
      <c r="N350">
        <v>0.52016379899999998</v>
      </c>
      <c r="O350">
        <v>-3.8731769549999999</v>
      </c>
      <c r="P350">
        <v>1.07426E-4</v>
      </c>
      <c r="Q350">
        <v>4.60653E-4</v>
      </c>
      <c r="S350" s="7" t="e">
        <f t="shared" si="8"/>
        <v>#N/A</v>
      </c>
      <c r="AL350" s="34"/>
      <c r="AM350" s="34"/>
      <c r="AN350" s="1"/>
      <c r="AO350" s="123"/>
      <c r="AP350" s="124"/>
    </row>
    <row r="351" spans="2:42" x14ac:dyDescent="0.2">
      <c r="B351" t="s">
        <v>2059</v>
      </c>
      <c r="C351">
        <v>24.458719210000002</v>
      </c>
      <c r="D351">
        <v>-2.3601737890000001</v>
      </c>
      <c r="E351">
        <v>0.39297779100000002</v>
      </c>
      <c r="F351">
        <v>-6.0058706649999998</v>
      </c>
      <c r="G351" s="1">
        <v>1.9000000000000001E-9</v>
      </c>
      <c r="H351" s="1">
        <v>1.22E-8</v>
      </c>
      <c r="K351" t="s">
        <v>96</v>
      </c>
      <c r="L351">
        <v>1195.331676</v>
      </c>
      <c r="M351">
        <v>-2.009350806</v>
      </c>
      <c r="N351">
        <v>7.1393546000000002E-2</v>
      </c>
      <c r="O351">
        <v>-28.144712290000001</v>
      </c>
      <c r="P351" s="1">
        <v>2.7799999999999999E-174</v>
      </c>
      <c r="Q351" s="1">
        <v>3.59E-172</v>
      </c>
      <c r="S351" s="7" t="e">
        <f t="shared" si="8"/>
        <v>#N/A</v>
      </c>
      <c r="AL351" s="34"/>
      <c r="AM351" s="34"/>
      <c r="AN351" s="1"/>
      <c r="AO351" s="123"/>
      <c r="AP351" s="124"/>
    </row>
    <row r="352" spans="2:42" x14ac:dyDescent="0.2">
      <c r="B352" t="s">
        <v>37</v>
      </c>
      <c r="C352">
        <v>199.08678409999999</v>
      </c>
      <c r="D352">
        <v>-2.359954009</v>
      </c>
      <c r="E352">
        <v>0.166165755</v>
      </c>
      <c r="F352">
        <v>-14.20240896</v>
      </c>
      <c r="G352" s="1">
        <v>8.8500000000000007E-46</v>
      </c>
      <c r="H352" s="1">
        <v>2.3700000000000002E-44</v>
      </c>
      <c r="P352" s="1"/>
      <c r="Q352" s="1"/>
      <c r="S352" s="7" t="e">
        <f t="shared" si="8"/>
        <v>#N/A</v>
      </c>
      <c r="AL352" s="34"/>
      <c r="AM352" s="34"/>
      <c r="AN352" s="1"/>
      <c r="AO352" s="123"/>
      <c r="AP352" s="124"/>
    </row>
    <row r="353" spans="2:42" x14ac:dyDescent="0.2">
      <c r="B353" t="s">
        <v>2060</v>
      </c>
      <c r="C353">
        <v>334.87034970000002</v>
      </c>
      <c r="D353">
        <v>-2.359743988</v>
      </c>
      <c r="E353">
        <v>0.141421561</v>
      </c>
      <c r="F353">
        <v>-16.685885549999998</v>
      </c>
      <c r="G353" s="1">
        <v>1.6599999999999999E-62</v>
      </c>
      <c r="H353" s="1">
        <v>6.0699999999999998E-61</v>
      </c>
      <c r="P353" s="1"/>
      <c r="Q353" s="1"/>
      <c r="AL353" s="34"/>
      <c r="AM353" s="34"/>
      <c r="AO353" s="123"/>
      <c r="AP353" s="124"/>
    </row>
    <row r="354" spans="2:42" x14ac:dyDescent="0.2">
      <c r="B354" t="s">
        <v>2061</v>
      </c>
      <c r="C354">
        <v>99.651075789999993</v>
      </c>
      <c r="D354">
        <v>-2.3585745469999999</v>
      </c>
      <c r="E354">
        <v>0.18450533399999999</v>
      </c>
      <c r="F354">
        <v>-12.783232330000001</v>
      </c>
      <c r="G354" s="1">
        <v>2.0299999999999999E-37</v>
      </c>
      <c r="H354" s="1">
        <v>4.5399999999999997E-36</v>
      </c>
      <c r="P354" s="1"/>
      <c r="Q354" s="1"/>
      <c r="AL354" s="34"/>
      <c r="AM354" s="34"/>
      <c r="AN354" s="1"/>
      <c r="AO354" s="123"/>
      <c r="AP354" s="124"/>
    </row>
    <row r="355" spans="2:42" x14ac:dyDescent="0.2">
      <c r="B355" t="s">
        <v>97</v>
      </c>
      <c r="C355">
        <v>171.59176170000001</v>
      </c>
      <c r="D355">
        <v>-2.357675516</v>
      </c>
      <c r="E355">
        <v>0.15124137200000001</v>
      </c>
      <c r="F355">
        <v>-15.58882657</v>
      </c>
      <c r="G355" s="1">
        <v>8.6700000000000003E-55</v>
      </c>
      <c r="H355" s="1">
        <v>2.7999999999999999E-53</v>
      </c>
      <c r="P355" s="1"/>
      <c r="Q355" s="1"/>
      <c r="AL355" s="34"/>
      <c r="AM355" s="34"/>
      <c r="AO355" s="123"/>
      <c r="AP355" s="124"/>
    </row>
    <row r="356" spans="2:42" x14ac:dyDescent="0.2">
      <c r="B356" t="s">
        <v>98</v>
      </c>
      <c r="C356">
        <v>114.86108609999999</v>
      </c>
      <c r="D356">
        <v>-2.3571354769999999</v>
      </c>
      <c r="E356">
        <v>0.182259907</v>
      </c>
      <c r="F356">
        <v>-12.93282496</v>
      </c>
      <c r="G356" s="1">
        <v>2.9400000000000002E-38</v>
      </c>
      <c r="H356" s="1">
        <v>6.6799999999999996E-37</v>
      </c>
      <c r="P356" s="1"/>
      <c r="Q356" s="1"/>
      <c r="AL356" s="34"/>
      <c r="AM356" s="34"/>
      <c r="AO356" s="123"/>
      <c r="AP356" s="124"/>
    </row>
    <row r="357" spans="2:42" x14ac:dyDescent="0.2">
      <c r="B357" t="s">
        <v>2062</v>
      </c>
      <c r="C357">
        <v>11.49834955</v>
      </c>
      <c r="D357">
        <v>-2.3516685499999999</v>
      </c>
      <c r="E357">
        <v>0.54497169400000001</v>
      </c>
      <c r="F357">
        <v>-4.3152122840000002</v>
      </c>
      <c r="G357" s="1">
        <v>1.59E-5</v>
      </c>
      <c r="H357" s="1">
        <v>6.7100000000000005E-5</v>
      </c>
      <c r="AL357" s="34"/>
      <c r="AM357" s="34"/>
      <c r="AN357" s="1"/>
      <c r="AO357" s="123"/>
      <c r="AP357" s="124"/>
    </row>
    <row r="358" spans="2:42" x14ac:dyDescent="0.2">
      <c r="B358" t="s">
        <v>1845</v>
      </c>
      <c r="C358">
        <v>39.657622979999999</v>
      </c>
      <c r="D358">
        <v>-2.3512673409999998</v>
      </c>
      <c r="E358">
        <v>0.28726350499999997</v>
      </c>
      <c r="F358">
        <v>-8.1850541480000008</v>
      </c>
      <c r="G358" s="1">
        <v>2.7199999999999998E-16</v>
      </c>
      <c r="H358" s="1">
        <v>2.84E-15</v>
      </c>
      <c r="P358" s="1"/>
      <c r="Q358" s="1"/>
      <c r="AL358" s="34"/>
      <c r="AM358" s="34"/>
      <c r="AN358" s="1"/>
      <c r="AO358" s="123"/>
      <c r="AP358" s="124"/>
    </row>
    <row r="359" spans="2:42" x14ac:dyDescent="0.2">
      <c r="B359" t="s">
        <v>1846</v>
      </c>
      <c r="C359">
        <v>64.086883220000004</v>
      </c>
      <c r="D359">
        <v>-2.3485922559999999</v>
      </c>
      <c r="E359">
        <v>0.245974415</v>
      </c>
      <c r="F359">
        <v>-9.5481160450000004</v>
      </c>
      <c r="G359" s="1">
        <v>1.32E-21</v>
      </c>
      <c r="H359" s="1">
        <v>1.7700000000000001E-20</v>
      </c>
      <c r="P359" s="1"/>
      <c r="Q359" s="1"/>
      <c r="AL359" s="34"/>
      <c r="AM359" s="34"/>
      <c r="AN359" s="1"/>
      <c r="AO359" s="123"/>
      <c r="AP359" s="124"/>
    </row>
    <row r="360" spans="2:42" x14ac:dyDescent="0.2">
      <c r="B360" t="s">
        <v>2063</v>
      </c>
      <c r="C360">
        <v>372.49448610000002</v>
      </c>
      <c r="D360">
        <v>-2.3401396810000001</v>
      </c>
      <c r="E360">
        <v>0.12103212200000001</v>
      </c>
      <c r="F360">
        <v>-19.334864570000001</v>
      </c>
      <c r="G360" s="1">
        <v>2.7299999999999999E-83</v>
      </c>
      <c r="H360" s="1">
        <v>1.3700000000000001E-81</v>
      </c>
      <c r="P360" s="1"/>
      <c r="Q360" s="1"/>
      <c r="AL360" s="34"/>
      <c r="AM360" s="34"/>
      <c r="AN360" s="1"/>
      <c r="AO360" s="123"/>
      <c r="AP360" s="124"/>
    </row>
    <row r="361" spans="2:42" x14ac:dyDescent="0.2">
      <c r="B361" t="s">
        <v>2064</v>
      </c>
      <c r="C361">
        <v>35.222822450000002</v>
      </c>
      <c r="D361">
        <v>-2.3381288699999998</v>
      </c>
      <c r="E361">
        <v>0.34799308800000001</v>
      </c>
      <c r="F361">
        <v>-6.718894573</v>
      </c>
      <c r="G361" s="1">
        <v>1.8300000000000001E-11</v>
      </c>
      <c r="H361" s="1">
        <v>1.3900000000000001E-10</v>
      </c>
      <c r="P361" s="1"/>
      <c r="Q361" s="1"/>
      <c r="AL361" s="34"/>
      <c r="AM361" s="34"/>
      <c r="AN361" s="1"/>
      <c r="AO361" s="123"/>
      <c r="AP361" s="124"/>
    </row>
    <row r="362" spans="2:42" x14ac:dyDescent="0.2">
      <c r="B362" t="s">
        <v>2065</v>
      </c>
      <c r="C362">
        <v>42.966764159999997</v>
      </c>
      <c r="D362">
        <v>-2.335958142</v>
      </c>
      <c r="E362">
        <v>0.31512692599999997</v>
      </c>
      <c r="F362">
        <v>-7.4127532509999998</v>
      </c>
      <c r="G362" s="1">
        <v>1.24E-13</v>
      </c>
      <c r="H362" s="1">
        <v>1.09E-12</v>
      </c>
      <c r="P362" s="1"/>
      <c r="Q362" s="1"/>
      <c r="AL362" s="34"/>
      <c r="AM362" s="34"/>
      <c r="AN362" s="1"/>
      <c r="AO362" s="123"/>
      <c r="AP362" s="124"/>
    </row>
    <row r="363" spans="2:42" x14ac:dyDescent="0.2">
      <c r="B363" t="s">
        <v>1849</v>
      </c>
      <c r="C363">
        <v>8.4003446709999992</v>
      </c>
      <c r="D363">
        <v>-2.3345270500000002</v>
      </c>
      <c r="E363">
        <v>0.63249550099999996</v>
      </c>
      <c r="F363">
        <v>-3.6909781119999998</v>
      </c>
      <c r="G363">
        <v>2.2339300000000001E-4</v>
      </c>
      <c r="H363">
        <v>7.9076600000000004E-4</v>
      </c>
      <c r="P363" s="1"/>
      <c r="Q363" s="1"/>
      <c r="AL363" s="34"/>
      <c r="AM363" s="34"/>
      <c r="AN363" s="1"/>
      <c r="AO363" s="123"/>
      <c r="AP363" s="124"/>
    </row>
    <row r="364" spans="2:42" x14ac:dyDescent="0.2">
      <c r="B364" t="s">
        <v>99</v>
      </c>
      <c r="C364">
        <v>1798.7405080000001</v>
      </c>
      <c r="D364">
        <v>-2.332358427</v>
      </c>
      <c r="E364">
        <v>6.3030364000000005E-2</v>
      </c>
      <c r="F364">
        <v>-37.003727519999998</v>
      </c>
      <c r="G364" s="1">
        <v>9.9699999999999995E-300</v>
      </c>
      <c r="H364" s="1">
        <v>3.8E-297</v>
      </c>
      <c r="P364" s="1"/>
      <c r="Q364" s="1"/>
      <c r="AL364" s="34"/>
      <c r="AM364" s="34"/>
      <c r="AN364" s="1"/>
      <c r="AO364" s="123"/>
      <c r="AP364" s="124"/>
    </row>
    <row r="365" spans="2:42" x14ac:dyDescent="0.2">
      <c r="B365" t="s">
        <v>2066</v>
      </c>
      <c r="C365">
        <v>98.821252279999996</v>
      </c>
      <c r="D365">
        <v>-2.332114464</v>
      </c>
      <c r="E365">
        <v>0.20498153899999999</v>
      </c>
      <c r="F365">
        <v>-11.37719268</v>
      </c>
      <c r="G365" s="1">
        <v>5.4299999999999999E-30</v>
      </c>
      <c r="H365" s="1">
        <v>9.5400000000000002E-29</v>
      </c>
      <c r="P365" s="1"/>
      <c r="Q365" s="1"/>
      <c r="AL365" s="34"/>
      <c r="AM365" s="34"/>
      <c r="AN365" s="1"/>
      <c r="AO365" s="123"/>
      <c r="AP365" s="124"/>
    </row>
    <row r="366" spans="2:42" x14ac:dyDescent="0.2">
      <c r="B366" t="s">
        <v>2067</v>
      </c>
      <c r="C366">
        <v>75.892024980000002</v>
      </c>
      <c r="D366">
        <v>-2.3303936429999998</v>
      </c>
      <c r="E366">
        <v>0.214948891</v>
      </c>
      <c r="F366">
        <v>-10.84161741</v>
      </c>
      <c r="G366" s="1">
        <v>2.19E-27</v>
      </c>
      <c r="H366" s="1">
        <v>3.5700000000000002E-26</v>
      </c>
      <c r="P366" s="1"/>
      <c r="Q366" s="1"/>
      <c r="AL366" s="34"/>
      <c r="AM366" s="34"/>
      <c r="AO366" s="123"/>
      <c r="AP366" s="124"/>
    </row>
    <row r="367" spans="2:42" x14ac:dyDescent="0.2">
      <c r="B367" t="s">
        <v>2068</v>
      </c>
      <c r="C367">
        <v>4.3203902860000003</v>
      </c>
      <c r="D367">
        <v>-2.329827361</v>
      </c>
      <c r="E367">
        <v>0.933580254</v>
      </c>
      <c r="F367">
        <v>-2.4955833740000002</v>
      </c>
      <c r="G367">
        <v>1.2575019999999999E-2</v>
      </c>
      <c r="H367">
        <v>3.0688099999999999E-2</v>
      </c>
      <c r="AL367" s="34"/>
      <c r="AM367" s="34"/>
      <c r="AN367" s="1"/>
      <c r="AO367" s="123"/>
      <c r="AP367" s="124"/>
    </row>
    <row r="368" spans="2:42" x14ac:dyDescent="0.2">
      <c r="B368" t="s">
        <v>2069</v>
      </c>
      <c r="C368">
        <v>5.9354615620000004</v>
      </c>
      <c r="D368">
        <v>-2.3289101190000001</v>
      </c>
      <c r="E368">
        <v>0.72420828699999995</v>
      </c>
      <c r="F368">
        <v>-3.2158015299999998</v>
      </c>
      <c r="G368">
        <v>1.3008080000000001E-3</v>
      </c>
      <c r="H368">
        <v>3.9744790000000004E-3</v>
      </c>
      <c r="P368" s="1"/>
      <c r="AL368" s="34"/>
      <c r="AM368" s="34"/>
      <c r="AN368" s="1"/>
      <c r="AO368" s="123"/>
      <c r="AP368" s="124"/>
    </row>
    <row r="369" spans="2:42" x14ac:dyDescent="0.2">
      <c r="B369" t="s">
        <v>2070</v>
      </c>
      <c r="C369">
        <v>5.1527911839999998</v>
      </c>
      <c r="D369">
        <v>-2.3283249580000001</v>
      </c>
      <c r="E369">
        <v>0.81879592000000001</v>
      </c>
      <c r="F369">
        <v>-2.8435961889999999</v>
      </c>
      <c r="G369">
        <v>4.4607539999999999E-3</v>
      </c>
      <c r="H369">
        <v>1.2132673E-2</v>
      </c>
      <c r="P369" s="1"/>
      <c r="Q369" s="1"/>
      <c r="AL369" s="34"/>
      <c r="AM369" s="34"/>
      <c r="AN369" s="1"/>
      <c r="AO369" s="123"/>
      <c r="AP369" s="124"/>
    </row>
    <row r="370" spans="2:42" x14ac:dyDescent="0.2">
      <c r="B370" t="s">
        <v>2071</v>
      </c>
      <c r="C370">
        <v>7.5474640849999997</v>
      </c>
      <c r="D370">
        <v>-2.327759328</v>
      </c>
      <c r="E370">
        <v>0.6893167</v>
      </c>
      <c r="F370">
        <v>-3.3769083599999998</v>
      </c>
      <c r="G370">
        <v>7.3305500000000003E-4</v>
      </c>
      <c r="H370">
        <v>2.3466709999999998E-3</v>
      </c>
      <c r="P370" s="1"/>
      <c r="Q370" s="1"/>
      <c r="AL370" s="34"/>
      <c r="AM370" s="34"/>
      <c r="AO370" s="123"/>
      <c r="AP370" s="124"/>
    </row>
    <row r="371" spans="2:42" x14ac:dyDescent="0.2">
      <c r="B371" t="s">
        <v>2072</v>
      </c>
      <c r="C371">
        <v>21.184236769999998</v>
      </c>
      <c r="D371">
        <v>-2.3276569130000002</v>
      </c>
      <c r="E371">
        <v>0.43444975000000002</v>
      </c>
      <c r="F371">
        <v>-5.3577126279999998</v>
      </c>
      <c r="G371" s="1">
        <v>8.4299999999999994E-8</v>
      </c>
      <c r="H371" s="1">
        <v>4.58E-7</v>
      </c>
      <c r="P371" s="1"/>
      <c r="Q371" s="1"/>
      <c r="AL371" s="34"/>
      <c r="AM371" s="34"/>
      <c r="AN371" s="1"/>
      <c r="AO371" s="123"/>
      <c r="AP371" s="124"/>
    </row>
    <row r="372" spans="2:42" x14ac:dyDescent="0.2">
      <c r="B372" t="s">
        <v>2073</v>
      </c>
      <c r="C372">
        <v>34.412306950000001</v>
      </c>
      <c r="D372">
        <v>-2.3265228840000001</v>
      </c>
      <c r="E372">
        <v>0.31089801099999997</v>
      </c>
      <c r="F372">
        <v>-7.483235015</v>
      </c>
      <c r="G372" s="1">
        <v>7.2499999999999994E-14</v>
      </c>
      <c r="H372" s="1">
        <v>6.4899999999999996E-13</v>
      </c>
      <c r="P372" s="1"/>
      <c r="Q372" s="1"/>
      <c r="AL372" s="34"/>
      <c r="AM372" s="34"/>
      <c r="AN372" s="1"/>
      <c r="AO372" s="123"/>
      <c r="AP372" s="124"/>
    </row>
    <row r="373" spans="2:42" x14ac:dyDescent="0.2">
      <c r="B373" t="s">
        <v>2074</v>
      </c>
      <c r="C373">
        <v>23.215710300000001</v>
      </c>
      <c r="D373">
        <v>-2.3206010539999999</v>
      </c>
      <c r="E373">
        <v>0.40031947000000001</v>
      </c>
      <c r="F373">
        <v>-5.7968728179999998</v>
      </c>
      <c r="G373" s="1">
        <v>6.7599999999999998E-9</v>
      </c>
      <c r="H373" s="1">
        <v>4.1199999999999998E-8</v>
      </c>
      <c r="P373" s="1"/>
      <c r="Q373" s="1"/>
      <c r="AL373" s="34"/>
      <c r="AM373" s="34"/>
      <c r="AN373" s="1"/>
      <c r="AO373" s="123"/>
      <c r="AP373" s="124"/>
    </row>
    <row r="374" spans="2:42" x14ac:dyDescent="0.2">
      <c r="B374" t="s">
        <v>2075</v>
      </c>
      <c r="C374">
        <v>39.500322650000001</v>
      </c>
      <c r="D374">
        <v>-2.3162846930000001</v>
      </c>
      <c r="E374">
        <v>0.28616171400000001</v>
      </c>
      <c r="F374">
        <v>-8.0943207140000002</v>
      </c>
      <c r="G374" s="1">
        <v>5.7599999999999999E-16</v>
      </c>
      <c r="H374" s="1">
        <v>5.8899999999999999E-15</v>
      </c>
      <c r="P374" s="1"/>
      <c r="Q374" s="1"/>
      <c r="AL374" s="34"/>
      <c r="AM374" s="34"/>
      <c r="AO374" s="123"/>
      <c r="AP374" s="124"/>
    </row>
    <row r="375" spans="2:42" x14ac:dyDescent="0.2">
      <c r="B375" t="s">
        <v>2076</v>
      </c>
      <c r="C375">
        <v>324.38741900000002</v>
      </c>
      <c r="D375">
        <v>-2.3144138810000001</v>
      </c>
      <c r="E375">
        <v>0.12648994999999999</v>
      </c>
      <c r="F375">
        <v>-18.297215479999998</v>
      </c>
      <c r="G375" s="1">
        <v>8.7100000000000001E-75</v>
      </c>
      <c r="H375" s="1">
        <v>3.8700000000000001E-73</v>
      </c>
      <c r="AL375" s="34"/>
      <c r="AM375" s="34"/>
      <c r="AO375" s="123"/>
      <c r="AP375" s="124"/>
    </row>
    <row r="376" spans="2:42" x14ac:dyDescent="0.2">
      <c r="B376" t="s">
        <v>1850</v>
      </c>
      <c r="C376">
        <v>4.5127070890000001</v>
      </c>
      <c r="D376">
        <v>-2.3136083620000001</v>
      </c>
      <c r="E376">
        <v>0.84726841500000005</v>
      </c>
      <c r="F376">
        <v>-2.7306675440000001</v>
      </c>
      <c r="G376">
        <v>6.3206199999999999E-3</v>
      </c>
      <c r="H376">
        <v>1.6617145E-2</v>
      </c>
      <c r="AL376" s="34"/>
      <c r="AM376" s="34"/>
      <c r="AO376" s="123"/>
      <c r="AP376" s="124"/>
    </row>
    <row r="377" spans="2:42" x14ac:dyDescent="0.2">
      <c r="B377" t="s">
        <v>1853</v>
      </c>
      <c r="C377">
        <v>349.66646800000001</v>
      </c>
      <c r="D377">
        <v>-2.3134741719999998</v>
      </c>
      <c r="E377">
        <v>0.12570972799999999</v>
      </c>
      <c r="F377">
        <v>-18.403302700000001</v>
      </c>
      <c r="G377" s="1">
        <v>1.2399999999999999E-75</v>
      </c>
      <c r="H377" s="1">
        <v>5.5700000000000002E-74</v>
      </c>
      <c r="AL377" s="34"/>
      <c r="AM377" s="34"/>
      <c r="AN377" s="1"/>
      <c r="AO377" s="123"/>
      <c r="AP377" s="124"/>
    </row>
    <row r="378" spans="2:42" x14ac:dyDescent="0.2">
      <c r="B378" t="s">
        <v>2077</v>
      </c>
      <c r="C378">
        <v>6.6507728779999997</v>
      </c>
      <c r="D378">
        <v>-2.30302718</v>
      </c>
      <c r="E378">
        <v>0.65466817799999999</v>
      </c>
      <c r="F378">
        <v>-3.5178541679999999</v>
      </c>
      <c r="G378">
        <v>4.3505099999999999E-4</v>
      </c>
      <c r="H378">
        <v>1.4586969999999999E-3</v>
      </c>
      <c r="P378" s="1"/>
      <c r="Q378" s="1"/>
      <c r="AL378" s="34"/>
      <c r="AM378" s="34"/>
      <c r="AO378" s="123"/>
      <c r="AP378" s="124"/>
    </row>
    <row r="379" spans="2:42" x14ac:dyDescent="0.2">
      <c r="B379" t="s">
        <v>100</v>
      </c>
      <c r="C379">
        <v>227.48674579999999</v>
      </c>
      <c r="D379">
        <v>-2.2971623299999999</v>
      </c>
      <c r="E379">
        <v>0.128319659</v>
      </c>
      <c r="F379">
        <v>-17.901873649999999</v>
      </c>
      <c r="G379" s="1">
        <v>1.1400000000000001E-71</v>
      </c>
      <c r="H379" s="1">
        <v>4.7900000000000001E-70</v>
      </c>
      <c r="P379" s="1"/>
      <c r="Q379" s="1"/>
      <c r="AL379" s="34"/>
      <c r="AM379" s="34"/>
      <c r="AO379" s="123"/>
      <c r="AP379" s="124"/>
    </row>
    <row r="380" spans="2:42" x14ac:dyDescent="0.2">
      <c r="B380" t="s">
        <v>2078</v>
      </c>
      <c r="C380">
        <v>85.47044726</v>
      </c>
      <c r="D380">
        <v>-2.2970516600000002</v>
      </c>
      <c r="E380">
        <v>0.23137563799999999</v>
      </c>
      <c r="F380">
        <v>-9.9278026199999996</v>
      </c>
      <c r="G380" s="1">
        <v>3.1500000000000001E-23</v>
      </c>
      <c r="H380" s="1">
        <v>4.4699999999999998E-22</v>
      </c>
      <c r="AL380" s="34"/>
      <c r="AM380" s="34"/>
      <c r="AN380" s="1"/>
      <c r="AO380" s="123"/>
      <c r="AP380" s="124"/>
    </row>
    <row r="381" spans="2:42" x14ac:dyDescent="0.2">
      <c r="B381" t="s">
        <v>101</v>
      </c>
      <c r="C381">
        <v>760.07420179999997</v>
      </c>
      <c r="D381">
        <v>-2.2934310259999999</v>
      </c>
      <c r="E381">
        <v>9.8967787000000002E-2</v>
      </c>
      <c r="F381">
        <v>-23.173510189999998</v>
      </c>
      <c r="G381" s="1">
        <v>8.4200000000000005E-119</v>
      </c>
      <c r="H381" s="1">
        <v>6.5399999999999999E-117</v>
      </c>
      <c r="P381" s="1"/>
      <c r="Q381" s="1"/>
      <c r="AL381" s="34"/>
      <c r="AM381" s="34"/>
      <c r="AN381" s="1"/>
      <c r="AO381" s="123"/>
      <c r="AP381" s="124"/>
    </row>
    <row r="382" spans="2:42" x14ac:dyDescent="0.2">
      <c r="B382" t="s">
        <v>2079</v>
      </c>
      <c r="C382">
        <v>5.8144984199999996</v>
      </c>
      <c r="D382">
        <v>-2.289190896</v>
      </c>
      <c r="E382">
        <v>0.76824508499999999</v>
      </c>
      <c r="F382">
        <v>-2.979766406</v>
      </c>
      <c r="G382">
        <v>2.8846829999999999E-3</v>
      </c>
      <c r="H382">
        <v>8.1803420000000002E-3</v>
      </c>
      <c r="P382" s="1"/>
      <c r="Q382" s="1"/>
      <c r="AL382" s="34"/>
      <c r="AM382" s="34"/>
      <c r="AN382" s="1"/>
      <c r="AO382" s="123"/>
      <c r="AP382" s="124"/>
    </row>
    <row r="383" spans="2:42" x14ac:dyDescent="0.2">
      <c r="B383" t="s">
        <v>2080</v>
      </c>
      <c r="C383">
        <v>9.5913705999999994</v>
      </c>
      <c r="D383">
        <v>-2.2889473100000002</v>
      </c>
      <c r="E383">
        <v>0.61984126399999995</v>
      </c>
      <c r="F383">
        <v>-3.6927959480000001</v>
      </c>
      <c r="G383">
        <v>2.21802E-4</v>
      </c>
      <c r="H383">
        <v>7.8579699999999997E-4</v>
      </c>
      <c r="P383" s="1"/>
      <c r="Q383" s="1"/>
      <c r="AL383" s="34"/>
      <c r="AM383" s="34"/>
      <c r="AN383" s="1"/>
      <c r="AO383" s="123"/>
      <c r="AP383" s="124"/>
    </row>
    <row r="384" spans="2:42" x14ac:dyDescent="0.2">
      <c r="B384" t="s">
        <v>2081</v>
      </c>
      <c r="C384">
        <v>346.76045260000001</v>
      </c>
      <c r="D384">
        <v>-2.288317315</v>
      </c>
      <c r="E384">
        <v>0.12655208100000001</v>
      </c>
      <c r="F384">
        <v>-18.082020419999999</v>
      </c>
      <c r="G384" s="1">
        <v>4.4199999999999998E-73</v>
      </c>
      <c r="H384" s="1">
        <v>1.9200000000000001E-71</v>
      </c>
      <c r="P384" s="1"/>
      <c r="Q384" s="1"/>
      <c r="AL384" s="34"/>
      <c r="AM384" s="34"/>
      <c r="AN384" s="1"/>
      <c r="AO384" s="123"/>
      <c r="AP384" s="124"/>
    </row>
    <row r="385" spans="2:42" x14ac:dyDescent="0.2">
      <c r="B385" t="s">
        <v>1822</v>
      </c>
      <c r="C385">
        <v>34.1219903</v>
      </c>
      <c r="D385">
        <v>-2.2870387120000002</v>
      </c>
      <c r="E385">
        <v>0.300441984</v>
      </c>
      <c r="F385">
        <v>-7.6122474139999996</v>
      </c>
      <c r="G385" s="1">
        <v>2.6900000000000001E-14</v>
      </c>
      <c r="H385" s="1">
        <v>2.4600000000000001E-13</v>
      </c>
      <c r="P385" s="1"/>
      <c r="Q385" s="1"/>
      <c r="AL385" s="34"/>
      <c r="AM385" s="34"/>
      <c r="AN385" s="1"/>
      <c r="AO385" s="123"/>
      <c r="AP385" s="124"/>
    </row>
    <row r="386" spans="2:42" x14ac:dyDescent="0.2">
      <c r="B386" t="s">
        <v>51</v>
      </c>
      <c r="C386">
        <v>253.63662729999999</v>
      </c>
      <c r="D386">
        <v>-2.286150305</v>
      </c>
      <c r="E386">
        <v>0.119131452</v>
      </c>
      <c r="F386">
        <v>-19.19014898</v>
      </c>
      <c r="G386" s="1">
        <v>4.4699999999999997E-82</v>
      </c>
      <c r="H386" s="1">
        <v>2.18E-80</v>
      </c>
      <c r="P386" s="1"/>
      <c r="AL386" s="34"/>
      <c r="AM386" s="34"/>
      <c r="AO386" s="123"/>
      <c r="AP386" s="124"/>
    </row>
    <row r="387" spans="2:42" x14ac:dyDescent="0.2">
      <c r="B387" t="s">
        <v>29</v>
      </c>
      <c r="C387">
        <v>109.61391620000001</v>
      </c>
      <c r="D387">
        <v>-2.2802467470000001</v>
      </c>
      <c r="E387">
        <v>0.25086357199999998</v>
      </c>
      <c r="F387">
        <v>-9.0895889249999993</v>
      </c>
      <c r="G387" s="1">
        <v>9.9400000000000002E-20</v>
      </c>
      <c r="H387" s="1">
        <v>1.2099999999999999E-18</v>
      </c>
      <c r="P387" s="1"/>
      <c r="Q387" s="1"/>
      <c r="AL387" s="34"/>
      <c r="AM387" s="34"/>
      <c r="AN387" s="1"/>
      <c r="AO387" s="123"/>
      <c r="AP387" s="124"/>
    </row>
    <row r="388" spans="2:42" x14ac:dyDescent="0.2">
      <c r="B388" t="s">
        <v>102</v>
      </c>
      <c r="C388">
        <v>131.40880530000001</v>
      </c>
      <c r="D388">
        <v>-2.2800855329999998</v>
      </c>
      <c r="E388">
        <v>0.182817854</v>
      </c>
      <c r="F388">
        <v>-12.471897480000001</v>
      </c>
      <c r="G388" s="1">
        <v>1.06E-35</v>
      </c>
      <c r="H388" s="1">
        <v>2.2699999999999998E-34</v>
      </c>
      <c r="P388" s="1"/>
      <c r="Q388" s="1"/>
      <c r="AL388" s="34"/>
      <c r="AM388" s="34"/>
      <c r="AO388" s="123"/>
      <c r="AP388" s="124"/>
    </row>
    <row r="389" spans="2:42" x14ac:dyDescent="0.2">
      <c r="B389" t="s">
        <v>2082</v>
      </c>
      <c r="C389">
        <v>3783.4361840000001</v>
      </c>
      <c r="D389">
        <v>-2.276639866</v>
      </c>
      <c r="E389">
        <v>5.612984E-2</v>
      </c>
      <c r="F389">
        <v>-40.560241730000001</v>
      </c>
      <c r="G389">
        <v>0</v>
      </c>
      <c r="H389">
        <v>0</v>
      </c>
      <c r="AL389" s="34"/>
      <c r="AM389" s="34"/>
      <c r="AN389" s="1"/>
      <c r="AO389" s="123"/>
      <c r="AP389" s="124"/>
    </row>
    <row r="390" spans="2:42" x14ac:dyDescent="0.2">
      <c r="B390" t="s">
        <v>2083</v>
      </c>
      <c r="C390">
        <v>17.897575140000001</v>
      </c>
      <c r="D390">
        <v>-2.2749324529999999</v>
      </c>
      <c r="E390">
        <v>0.45919214800000002</v>
      </c>
      <c r="F390">
        <v>-4.9542059040000002</v>
      </c>
      <c r="G390" s="1">
        <v>7.2600000000000002E-7</v>
      </c>
      <c r="H390" s="1">
        <v>3.58E-6</v>
      </c>
      <c r="P390" s="1"/>
      <c r="Q390" s="1"/>
      <c r="AL390" s="34"/>
      <c r="AM390" s="34"/>
      <c r="AO390" s="123"/>
      <c r="AP390" s="124"/>
    </row>
    <row r="391" spans="2:42" x14ac:dyDescent="0.2">
      <c r="B391" t="s">
        <v>2084</v>
      </c>
      <c r="C391">
        <v>39.912717720000003</v>
      </c>
      <c r="D391">
        <v>-2.2726352360000002</v>
      </c>
      <c r="E391">
        <v>0.31482372400000003</v>
      </c>
      <c r="F391">
        <v>-7.2187547009999999</v>
      </c>
      <c r="G391" s="1">
        <v>5.2499999999999998E-13</v>
      </c>
      <c r="H391" s="1">
        <v>4.4499999999999998E-12</v>
      </c>
      <c r="P391" s="1"/>
      <c r="Q391" s="1"/>
      <c r="AL391" s="34"/>
      <c r="AM391" s="34"/>
      <c r="AN391" s="1"/>
      <c r="AO391" s="123"/>
      <c r="AP391" s="124"/>
    </row>
    <row r="392" spans="2:42" x14ac:dyDescent="0.2">
      <c r="B392" t="s">
        <v>44</v>
      </c>
      <c r="C392">
        <v>389.3559277</v>
      </c>
      <c r="D392">
        <v>-2.2710746519999998</v>
      </c>
      <c r="E392">
        <v>0.110767015</v>
      </c>
      <c r="F392">
        <v>-20.503167359999999</v>
      </c>
      <c r="G392" s="1">
        <v>2.0199999999999999E-93</v>
      </c>
      <c r="H392" s="1">
        <v>1.17E-91</v>
      </c>
      <c r="P392" s="1"/>
      <c r="Q392" s="1"/>
      <c r="AL392" s="34"/>
      <c r="AM392" s="34"/>
      <c r="AN392" s="1"/>
      <c r="AO392" s="123"/>
      <c r="AP392" s="124"/>
    </row>
    <row r="393" spans="2:42" x14ac:dyDescent="0.2">
      <c r="B393" t="s">
        <v>2085</v>
      </c>
      <c r="C393">
        <v>4.8480653269999996</v>
      </c>
      <c r="D393">
        <v>-2.2651983840000001</v>
      </c>
      <c r="E393">
        <v>0.86818685500000004</v>
      </c>
      <c r="F393">
        <v>-2.6091138919999999</v>
      </c>
      <c r="G393">
        <v>9.077702E-3</v>
      </c>
      <c r="H393">
        <v>2.2934295E-2</v>
      </c>
      <c r="P393" s="1"/>
      <c r="Q393" s="1"/>
      <c r="AL393" s="34"/>
      <c r="AM393" s="34"/>
      <c r="AN393" s="1"/>
      <c r="AO393" s="123"/>
      <c r="AP393" s="124"/>
    </row>
    <row r="394" spans="2:42" x14ac:dyDescent="0.2">
      <c r="B394" t="s">
        <v>103</v>
      </c>
      <c r="C394">
        <v>597.28716589999999</v>
      </c>
      <c r="D394">
        <v>-2.2641550370000001</v>
      </c>
      <c r="E394">
        <v>9.0067299000000003E-2</v>
      </c>
      <c r="F394">
        <v>-25.138480510000001</v>
      </c>
      <c r="G394" s="1">
        <v>1.8900000000000001E-139</v>
      </c>
      <c r="H394" s="1">
        <v>1.9100000000000001E-137</v>
      </c>
      <c r="P394" s="1"/>
      <c r="Q394" s="1"/>
      <c r="AL394" s="34"/>
      <c r="AM394" s="34"/>
      <c r="AO394" s="123"/>
      <c r="AP394" s="124"/>
    </row>
    <row r="395" spans="2:42" x14ac:dyDescent="0.2">
      <c r="B395" t="s">
        <v>2086</v>
      </c>
      <c r="C395">
        <v>32.95054682</v>
      </c>
      <c r="D395">
        <v>-2.2636163360000001</v>
      </c>
      <c r="E395">
        <v>0.32791211999999997</v>
      </c>
      <c r="F395">
        <v>-6.9031188390000002</v>
      </c>
      <c r="G395" s="1">
        <v>5.0900000000000003E-12</v>
      </c>
      <c r="H395" s="1">
        <v>4.0200000000000001E-11</v>
      </c>
      <c r="AL395" s="34"/>
      <c r="AM395" s="34"/>
      <c r="AO395" s="123"/>
      <c r="AP395" s="124"/>
    </row>
    <row r="396" spans="2:42" x14ac:dyDescent="0.2">
      <c r="B396" t="s">
        <v>2087</v>
      </c>
      <c r="C396">
        <v>4.2897575249999997</v>
      </c>
      <c r="D396">
        <v>-2.2622096190000001</v>
      </c>
      <c r="E396">
        <v>0.879736764</v>
      </c>
      <c r="F396">
        <v>-2.5714619559999998</v>
      </c>
      <c r="G396">
        <v>1.0127014E-2</v>
      </c>
      <c r="H396">
        <v>2.5315055E-2</v>
      </c>
      <c r="P396" s="1"/>
      <c r="Q396" s="1"/>
      <c r="AL396" s="34"/>
      <c r="AM396" s="34"/>
      <c r="AO396" s="123"/>
      <c r="AP396" s="124"/>
    </row>
    <row r="397" spans="2:42" x14ac:dyDescent="0.2">
      <c r="B397" t="s">
        <v>2088</v>
      </c>
      <c r="C397">
        <v>7.0534763490000003</v>
      </c>
      <c r="D397">
        <v>-2.2586219079999998</v>
      </c>
      <c r="E397">
        <v>0.63997928299999995</v>
      </c>
      <c r="F397">
        <v>-3.5292109699999998</v>
      </c>
      <c r="G397">
        <v>4.1680100000000001E-4</v>
      </c>
      <c r="H397">
        <v>1.402833E-3</v>
      </c>
      <c r="AL397" s="34"/>
      <c r="AM397" s="34"/>
      <c r="AN397" s="1"/>
      <c r="AO397" s="123"/>
      <c r="AP397" s="124"/>
    </row>
    <row r="398" spans="2:42" x14ac:dyDescent="0.2">
      <c r="B398" t="s">
        <v>2089</v>
      </c>
      <c r="C398">
        <v>166.91650609999999</v>
      </c>
      <c r="D398">
        <v>-2.2569779589999999</v>
      </c>
      <c r="E398">
        <v>0.14667488000000001</v>
      </c>
      <c r="F398">
        <v>-15.38762433</v>
      </c>
      <c r="G398" s="1">
        <v>1.9800000000000001E-53</v>
      </c>
      <c r="H398" s="1">
        <v>6.2299999999999998E-52</v>
      </c>
      <c r="AL398" s="34"/>
      <c r="AM398" s="34"/>
      <c r="AN398" s="1"/>
      <c r="AO398" s="123"/>
      <c r="AP398" s="124"/>
    </row>
    <row r="399" spans="2:42" x14ac:dyDescent="0.2">
      <c r="B399" t="s">
        <v>2090</v>
      </c>
      <c r="C399">
        <v>110.87844459999999</v>
      </c>
      <c r="D399">
        <v>-2.2532462770000001</v>
      </c>
      <c r="E399">
        <v>0.19986674300000001</v>
      </c>
      <c r="F399">
        <v>-11.2737429</v>
      </c>
      <c r="G399" s="1">
        <v>1.7699999999999999E-29</v>
      </c>
      <c r="H399" s="1">
        <v>3.0699999999999999E-28</v>
      </c>
      <c r="P399" s="1"/>
      <c r="Q399" s="1"/>
      <c r="AL399" s="34"/>
      <c r="AM399" s="34"/>
      <c r="AN399" s="1"/>
      <c r="AO399" s="123"/>
      <c r="AP399" s="124"/>
    </row>
    <row r="400" spans="2:42" x14ac:dyDescent="0.2">
      <c r="B400" t="s">
        <v>2091</v>
      </c>
      <c r="C400">
        <v>12.014310589999999</v>
      </c>
      <c r="D400">
        <v>-2.2512856619999999</v>
      </c>
      <c r="E400">
        <v>0.52790960200000003</v>
      </c>
      <c r="F400">
        <v>-4.2645287280000002</v>
      </c>
      <c r="G400" s="1">
        <v>2.0000000000000002E-5</v>
      </c>
      <c r="H400" s="1">
        <v>8.2999999999999998E-5</v>
      </c>
      <c r="P400" s="1"/>
      <c r="Q400" s="1"/>
      <c r="AL400" s="34"/>
      <c r="AM400" s="34"/>
      <c r="AN400" s="1"/>
      <c r="AO400" s="123"/>
      <c r="AP400" s="124"/>
    </row>
    <row r="401" spans="2:42" x14ac:dyDescent="0.2">
      <c r="B401" t="s">
        <v>2092</v>
      </c>
      <c r="C401">
        <v>67.274818659999994</v>
      </c>
      <c r="D401">
        <v>-2.250561641</v>
      </c>
      <c r="E401">
        <v>0.216059169</v>
      </c>
      <c r="F401">
        <v>-10.41641349</v>
      </c>
      <c r="G401" s="1">
        <v>2.0900000000000001E-25</v>
      </c>
      <c r="H401" s="1">
        <v>3.2000000000000001E-24</v>
      </c>
      <c r="P401" s="1"/>
      <c r="Q401" s="1"/>
      <c r="AL401" s="34"/>
      <c r="AM401" s="34"/>
      <c r="AN401" s="1"/>
      <c r="AO401" s="123"/>
      <c r="AP401" s="124"/>
    </row>
    <row r="402" spans="2:42" x14ac:dyDescent="0.2">
      <c r="B402" t="s">
        <v>2093</v>
      </c>
      <c r="C402">
        <v>21.42759032</v>
      </c>
      <c r="D402">
        <v>-2.250490476</v>
      </c>
      <c r="E402">
        <v>0.393477197</v>
      </c>
      <c r="F402">
        <v>-5.7194940259999996</v>
      </c>
      <c r="G402" s="1">
        <v>1.07E-8</v>
      </c>
      <c r="H402" s="1">
        <v>6.4099999999999998E-8</v>
      </c>
      <c r="P402" s="1"/>
      <c r="Q402" s="1"/>
      <c r="AL402" s="34"/>
      <c r="AM402" s="34"/>
      <c r="AN402" s="1"/>
      <c r="AO402" s="123"/>
      <c r="AP402" s="124"/>
    </row>
    <row r="403" spans="2:42" x14ac:dyDescent="0.2">
      <c r="B403" t="s">
        <v>2094</v>
      </c>
      <c r="C403">
        <v>32.40061583</v>
      </c>
      <c r="D403">
        <v>-2.248835508</v>
      </c>
      <c r="E403">
        <v>0.33120889399999998</v>
      </c>
      <c r="F403">
        <v>-6.7897799550000002</v>
      </c>
      <c r="G403" s="1">
        <v>1.1200000000000001E-11</v>
      </c>
      <c r="H403" s="1">
        <v>8.6900000000000005E-11</v>
      </c>
      <c r="P403" s="1"/>
      <c r="Q403" s="1"/>
      <c r="AL403" s="34"/>
      <c r="AM403" s="34"/>
      <c r="AO403" s="123"/>
      <c r="AP403" s="124"/>
    </row>
    <row r="404" spans="2:42" x14ac:dyDescent="0.2">
      <c r="B404" t="s">
        <v>24</v>
      </c>
      <c r="C404">
        <v>579.74417559999995</v>
      </c>
      <c r="D404">
        <v>-2.2457918669999999</v>
      </c>
      <c r="E404">
        <v>9.1049142E-2</v>
      </c>
      <c r="F404">
        <v>-24.66571145</v>
      </c>
      <c r="G404" s="1">
        <v>2.5000000000000002E-134</v>
      </c>
      <c r="H404" s="1">
        <v>2.3E-132</v>
      </c>
      <c r="P404" s="1"/>
      <c r="Q404" s="1"/>
      <c r="AL404" s="34"/>
      <c r="AM404" s="34"/>
      <c r="AO404" s="123"/>
      <c r="AP404" s="124"/>
    </row>
    <row r="405" spans="2:42" x14ac:dyDescent="0.2">
      <c r="B405" t="s">
        <v>2095</v>
      </c>
      <c r="C405">
        <v>149.62199989999999</v>
      </c>
      <c r="D405">
        <v>-2.243375559</v>
      </c>
      <c r="E405">
        <v>0.16711446699999999</v>
      </c>
      <c r="F405">
        <v>-13.4241852</v>
      </c>
      <c r="G405" s="1">
        <v>4.3600000000000002E-41</v>
      </c>
      <c r="H405" s="1">
        <v>1.0699999999999999E-39</v>
      </c>
      <c r="P405" s="1"/>
      <c r="Q405" s="1"/>
      <c r="AL405" s="34"/>
      <c r="AM405" s="34"/>
      <c r="AN405" s="1"/>
      <c r="AO405" s="123"/>
      <c r="AP405" s="124"/>
    </row>
    <row r="406" spans="2:42" x14ac:dyDescent="0.2">
      <c r="B406" t="s">
        <v>2096</v>
      </c>
      <c r="C406">
        <v>6.3137415780000001</v>
      </c>
      <c r="D406">
        <v>-2.2427886880000001</v>
      </c>
      <c r="E406">
        <v>0.71100366699999995</v>
      </c>
      <c r="F406">
        <v>-3.1543982000000002</v>
      </c>
      <c r="G406">
        <v>1.608295E-3</v>
      </c>
      <c r="H406">
        <v>4.8156939999999997E-3</v>
      </c>
      <c r="P406" s="1"/>
      <c r="Q406" s="1"/>
      <c r="AL406" s="34"/>
      <c r="AM406" s="34"/>
      <c r="AN406" s="1"/>
      <c r="AO406" s="123"/>
      <c r="AP406" s="124"/>
    </row>
    <row r="407" spans="2:42" x14ac:dyDescent="0.2">
      <c r="B407" t="s">
        <v>1861</v>
      </c>
      <c r="C407">
        <v>28.768985130000001</v>
      </c>
      <c r="D407">
        <v>-2.242443266</v>
      </c>
      <c r="E407">
        <v>0.33409755200000002</v>
      </c>
      <c r="F407">
        <v>-6.7119416320000003</v>
      </c>
      <c r="G407" s="1">
        <v>1.9199999999999999E-11</v>
      </c>
      <c r="H407" s="1">
        <v>1.4600000000000001E-10</v>
      </c>
      <c r="P407" s="1"/>
      <c r="Q407" s="1"/>
      <c r="AL407" s="34"/>
      <c r="AM407" s="34"/>
      <c r="AO407" s="123"/>
      <c r="AP407" s="124"/>
    </row>
    <row r="408" spans="2:42" x14ac:dyDescent="0.2">
      <c r="B408" t="s">
        <v>104</v>
      </c>
      <c r="C408">
        <v>954.80874500000004</v>
      </c>
      <c r="D408">
        <v>-2.237939323</v>
      </c>
      <c r="E408">
        <v>7.8929812000000002E-2</v>
      </c>
      <c r="F408">
        <v>-28.353536800000001</v>
      </c>
      <c r="G408" s="1">
        <v>7.5699999999999996E-177</v>
      </c>
      <c r="H408" s="1">
        <v>1.0699999999999999E-174</v>
      </c>
      <c r="P408" s="1"/>
      <c r="Q408" s="1"/>
      <c r="AL408" s="34"/>
      <c r="AM408" s="34"/>
      <c r="AO408" s="123"/>
      <c r="AP408" s="124"/>
    </row>
    <row r="409" spans="2:42" x14ac:dyDescent="0.2">
      <c r="B409" t="s">
        <v>2097</v>
      </c>
      <c r="C409">
        <v>101.7161548</v>
      </c>
      <c r="D409">
        <v>-2.2360684260000001</v>
      </c>
      <c r="E409">
        <v>0.17766289399999999</v>
      </c>
      <c r="F409">
        <v>-12.58601827</v>
      </c>
      <c r="G409" s="1">
        <v>2.5200000000000001E-36</v>
      </c>
      <c r="H409" s="1">
        <v>5.4999999999999997E-35</v>
      </c>
      <c r="P409" s="1"/>
      <c r="Q409" s="1"/>
      <c r="AL409" s="34"/>
      <c r="AM409" s="34"/>
      <c r="AO409" s="123"/>
      <c r="AP409" s="124"/>
    </row>
    <row r="410" spans="2:42" x14ac:dyDescent="0.2">
      <c r="B410" t="s">
        <v>2098</v>
      </c>
      <c r="C410">
        <v>4.5651897789999998</v>
      </c>
      <c r="D410">
        <v>-2.2342888240000001</v>
      </c>
      <c r="E410">
        <v>0.79892199799999997</v>
      </c>
      <c r="F410">
        <v>-2.796629496</v>
      </c>
      <c r="G410">
        <v>5.1638710000000004E-3</v>
      </c>
      <c r="H410">
        <v>1.3849614999999999E-2</v>
      </c>
      <c r="P410" s="1"/>
      <c r="Q410" s="1"/>
      <c r="AL410" s="34"/>
      <c r="AM410" s="34"/>
      <c r="AN410" s="1"/>
      <c r="AO410" s="123"/>
      <c r="AP410" s="124"/>
    </row>
    <row r="411" spans="2:42" x14ac:dyDescent="0.2">
      <c r="B411" t="s">
        <v>2099</v>
      </c>
      <c r="C411">
        <v>3.246087986</v>
      </c>
      <c r="D411">
        <v>-2.2341576440000002</v>
      </c>
      <c r="E411">
        <v>0.97042751900000002</v>
      </c>
      <c r="F411">
        <v>-2.302240609</v>
      </c>
      <c r="G411">
        <v>2.1321606999999999E-2</v>
      </c>
      <c r="H411">
        <v>4.8497112000000002E-2</v>
      </c>
      <c r="P411" s="1"/>
      <c r="Q411" s="1"/>
      <c r="AL411" s="34"/>
      <c r="AM411" s="34"/>
      <c r="AN411" s="1"/>
      <c r="AO411" s="123"/>
      <c r="AP411" s="124"/>
    </row>
    <row r="412" spans="2:42" x14ac:dyDescent="0.2">
      <c r="B412" t="s">
        <v>1862</v>
      </c>
      <c r="C412">
        <v>16.976060369999999</v>
      </c>
      <c r="D412">
        <v>-2.2337911359999998</v>
      </c>
      <c r="E412">
        <v>0.44596697400000002</v>
      </c>
      <c r="F412">
        <v>-5.0088712050000002</v>
      </c>
      <c r="G412" s="1">
        <v>5.4799999999999998E-7</v>
      </c>
      <c r="H412" s="1">
        <v>2.7300000000000001E-6</v>
      </c>
      <c r="P412" s="1"/>
      <c r="Q412" s="1"/>
      <c r="AL412" s="34"/>
      <c r="AM412" s="34"/>
      <c r="AN412" s="1"/>
      <c r="AO412" s="123"/>
      <c r="AP412" s="124"/>
    </row>
    <row r="413" spans="2:42" x14ac:dyDescent="0.2">
      <c r="B413" t="s">
        <v>2100</v>
      </c>
      <c r="C413">
        <v>6.2740967589999999</v>
      </c>
      <c r="D413">
        <v>-2.231728822</v>
      </c>
      <c r="E413">
        <v>0.73128331499999999</v>
      </c>
      <c r="F413">
        <v>-3.0517978120000002</v>
      </c>
      <c r="G413">
        <v>2.274753E-3</v>
      </c>
      <c r="H413">
        <v>6.6037140000000001E-3</v>
      </c>
      <c r="P413" s="1"/>
      <c r="Q413" s="1"/>
      <c r="AL413" s="34"/>
      <c r="AM413" s="34"/>
      <c r="AN413" s="1"/>
      <c r="AO413" s="123"/>
      <c r="AP413" s="124"/>
    </row>
    <row r="414" spans="2:42" x14ac:dyDescent="0.2">
      <c r="B414" t="s">
        <v>2101</v>
      </c>
      <c r="C414">
        <v>9.4373768479999995</v>
      </c>
      <c r="D414">
        <v>-2.228889643</v>
      </c>
      <c r="E414">
        <v>0.88525990200000004</v>
      </c>
      <c r="F414">
        <v>-2.5177799620000001</v>
      </c>
      <c r="G414">
        <v>1.1809706999999999E-2</v>
      </c>
      <c r="H414">
        <v>2.9035928999999999E-2</v>
      </c>
      <c r="P414" s="1"/>
      <c r="Q414" s="1"/>
      <c r="AL414" s="34"/>
      <c r="AM414" s="34"/>
      <c r="AN414" s="1"/>
      <c r="AO414" s="123"/>
      <c r="AP414" s="124"/>
    </row>
    <row r="415" spans="2:42" x14ac:dyDescent="0.2">
      <c r="B415" t="s">
        <v>2102</v>
      </c>
      <c r="C415">
        <v>4.6170604009999998</v>
      </c>
      <c r="D415">
        <v>-2.2282782380000001</v>
      </c>
      <c r="E415">
        <v>0.96654852800000002</v>
      </c>
      <c r="F415">
        <v>-2.3053971660000001</v>
      </c>
      <c r="G415">
        <v>2.1144340000000001E-2</v>
      </c>
      <c r="H415">
        <v>4.8126549999999997E-2</v>
      </c>
      <c r="P415" s="1"/>
      <c r="Q415" s="1"/>
      <c r="AL415" s="34"/>
      <c r="AM415" s="34"/>
      <c r="AN415" s="1"/>
      <c r="AO415" s="123"/>
      <c r="AP415" s="124"/>
    </row>
    <row r="416" spans="2:42" x14ac:dyDescent="0.2">
      <c r="B416" t="s">
        <v>105</v>
      </c>
      <c r="C416">
        <v>1740.7203790000001</v>
      </c>
      <c r="D416">
        <v>-2.2261245839999999</v>
      </c>
      <c r="E416">
        <v>6.3939410000000002E-2</v>
      </c>
      <c r="F416">
        <v>-34.81615764</v>
      </c>
      <c r="G416" s="1">
        <v>1.3899999999999999E-265</v>
      </c>
      <c r="H416" s="1">
        <v>3.8700000000000001E-263</v>
      </c>
      <c r="P416" s="1"/>
      <c r="Q416" s="1"/>
      <c r="AL416" s="34"/>
      <c r="AM416" s="34"/>
      <c r="AN416" s="1"/>
      <c r="AO416" s="123"/>
      <c r="AP416" s="124"/>
    </row>
    <row r="417" spans="2:42" x14ac:dyDescent="0.2">
      <c r="B417" t="s">
        <v>106</v>
      </c>
      <c r="C417">
        <v>247.1158571</v>
      </c>
      <c r="D417">
        <v>-2.2221177160000001</v>
      </c>
      <c r="E417">
        <v>0.14948901000000001</v>
      </c>
      <c r="F417">
        <v>-14.86475634</v>
      </c>
      <c r="G417" s="1">
        <v>5.58E-50</v>
      </c>
      <c r="H417" s="1">
        <v>1.6200000000000001E-48</v>
      </c>
      <c r="P417" s="1"/>
      <c r="Q417" s="1"/>
      <c r="AL417" s="34"/>
      <c r="AM417" s="34"/>
      <c r="AN417" s="1"/>
      <c r="AO417" s="123"/>
      <c r="AP417" s="124"/>
    </row>
    <row r="418" spans="2:42" x14ac:dyDescent="0.2">
      <c r="B418" t="s">
        <v>1863</v>
      </c>
      <c r="C418">
        <v>62.718841179999998</v>
      </c>
      <c r="D418">
        <v>-2.2209859459999999</v>
      </c>
      <c r="E418">
        <v>0.225047739</v>
      </c>
      <c r="F418">
        <v>-9.8689547050000002</v>
      </c>
      <c r="G418" s="1">
        <v>5.6799999999999998E-23</v>
      </c>
      <c r="H418" s="1">
        <v>8.0000000000000004E-22</v>
      </c>
      <c r="P418" s="1"/>
      <c r="Q418" s="1"/>
      <c r="AL418" s="34"/>
      <c r="AM418" s="34"/>
      <c r="AN418" s="1"/>
      <c r="AO418" s="123"/>
      <c r="AP418" s="124"/>
    </row>
    <row r="419" spans="2:42" x14ac:dyDescent="0.2">
      <c r="B419" t="s">
        <v>2103</v>
      </c>
      <c r="C419">
        <v>2955.7925620000001</v>
      </c>
      <c r="D419">
        <v>-2.2205059130000002</v>
      </c>
      <c r="E419">
        <v>5.5683027000000003E-2</v>
      </c>
      <c r="F419">
        <v>-39.87760806</v>
      </c>
      <c r="G419">
        <v>0</v>
      </c>
      <c r="H419">
        <v>0</v>
      </c>
      <c r="P419" s="1"/>
      <c r="Q419" s="1"/>
      <c r="AL419" s="34"/>
      <c r="AM419" s="34"/>
      <c r="AN419" s="1"/>
      <c r="AO419" s="123"/>
      <c r="AP419" s="124"/>
    </row>
    <row r="420" spans="2:42" x14ac:dyDescent="0.2">
      <c r="B420" t="s">
        <v>2104</v>
      </c>
      <c r="C420">
        <v>5.4866739669999998</v>
      </c>
      <c r="D420">
        <v>-2.2204664529999998</v>
      </c>
      <c r="E420">
        <v>0.76568952599999995</v>
      </c>
      <c r="F420">
        <v>-2.8999566749999999</v>
      </c>
      <c r="G420">
        <v>3.7321419999999999E-3</v>
      </c>
      <c r="H420">
        <v>1.033706E-2</v>
      </c>
      <c r="P420" s="1"/>
      <c r="Q420" s="1"/>
      <c r="AL420" s="34"/>
      <c r="AM420" s="34"/>
      <c r="AN420" s="1"/>
      <c r="AO420" s="123"/>
      <c r="AP420" s="124"/>
    </row>
    <row r="421" spans="2:42" x14ac:dyDescent="0.2">
      <c r="B421" t="s">
        <v>2105</v>
      </c>
      <c r="C421">
        <v>311.16676580000001</v>
      </c>
      <c r="D421">
        <v>-2.2203341249999999</v>
      </c>
      <c r="E421">
        <v>0.110541294</v>
      </c>
      <c r="F421">
        <v>-20.086015270000001</v>
      </c>
      <c r="G421" s="1">
        <v>9.7800000000000003E-90</v>
      </c>
      <c r="H421" s="1">
        <v>5.4300000000000003E-88</v>
      </c>
      <c r="P421" s="1"/>
      <c r="Q421" s="1"/>
      <c r="AL421" s="34"/>
      <c r="AM421" s="34"/>
      <c r="AN421" s="1"/>
      <c r="AO421" s="123"/>
      <c r="AP421" s="124"/>
    </row>
    <row r="422" spans="2:42" x14ac:dyDescent="0.2">
      <c r="B422" t="s">
        <v>1796</v>
      </c>
      <c r="C422">
        <v>21.096883089999999</v>
      </c>
      <c r="D422">
        <v>-2.2201445419999999</v>
      </c>
      <c r="E422">
        <v>0.38430864599999998</v>
      </c>
      <c r="F422">
        <v>-5.7769830730000002</v>
      </c>
      <c r="G422" s="1">
        <v>7.61E-9</v>
      </c>
      <c r="H422" s="1">
        <v>4.6199999999999997E-8</v>
      </c>
      <c r="P422" s="1"/>
      <c r="Q422" s="1"/>
      <c r="AL422" s="34"/>
      <c r="AM422" s="34"/>
      <c r="AN422" s="1"/>
      <c r="AO422" s="123"/>
      <c r="AP422" s="124"/>
    </row>
    <row r="423" spans="2:42" x14ac:dyDescent="0.2">
      <c r="B423" t="s">
        <v>2106</v>
      </c>
      <c r="C423">
        <v>15.145865369999999</v>
      </c>
      <c r="D423">
        <v>-2.2197445779999998</v>
      </c>
      <c r="E423">
        <v>0.47068504700000002</v>
      </c>
      <c r="F423">
        <v>-4.7159870330000002</v>
      </c>
      <c r="G423" s="1">
        <v>2.4099999999999998E-6</v>
      </c>
      <c r="H423" s="1">
        <v>1.11E-5</v>
      </c>
      <c r="P423" s="1"/>
      <c r="Q423" s="1"/>
      <c r="AL423" s="34"/>
      <c r="AM423" s="34"/>
      <c r="AN423" s="1"/>
      <c r="AO423" s="123"/>
      <c r="AP423" s="124"/>
    </row>
    <row r="424" spans="2:42" x14ac:dyDescent="0.2">
      <c r="B424" t="s">
        <v>2107</v>
      </c>
      <c r="C424">
        <v>5.3372087559999999</v>
      </c>
      <c r="D424">
        <v>-2.2189365190000001</v>
      </c>
      <c r="E424">
        <v>0.75326131600000001</v>
      </c>
      <c r="F424">
        <v>-2.9457725639999999</v>
      </c>
      <c r="G424">
        <v>3.2214919999999998E-3</v>
      </c>
      <c r="H424">
        <v>9.0361279999999992E-3</v>
      </c>
      <c r="AL424" s="34"/>
      <c r="AM424" s="34"/>
      <c r="AO424" s="123"/>
      <c r="AP424" s="124"/>
    </row>
    <row r="425" spans="2:42" x14ac:dyDescent="0.2">
      <c r="B425" t="s">
        <v>2108</v>
      </c>
      <c r="C425">
        <v>14.620116489999999</v>
      </c>
      <c r="D425">
        <v>-2.2182473690000002</v>
      </c>
      <c r="E425">
        <v>0.47591755800000002</v>
      </c>
      <c r="F425">
        <v>-4.660990816</v>
      </c>
      <c r="G425" s="1">
        <v>3.1499999999999999E-6</v>
      </c>
      <c r="H425" s="1">
        <v>1.4399999999999999E-5</v>
      </c>
      <c r="P425" s="1"/>
      <c r="Q425" s="1"/>
      <c r="AL425" s="34"/>
      <c r="AM425" s="34"/>
      <c r="AO425" s="123"/>
      <c r="AP425" s="124"/>
    </row>
    <row r="426" spans="2:42" x14ac:dyDescent="0.2">
      <c r="B426" t="s">
        <v>2109</v>
      </c>
      <c r="C426">
        <v>99.962829979999995</v>
      </c>
      <c r="D426">
        <v>-2.2178023470000001</v>
      </c>
      <c r="E426">
        <v>0.177117897</v>
      </c>
      <c r="F426">
        <v>-12.5216163</v>
      </c>
      <c r="G426" s="1">
        <v>5.6900000000000002E-36</v>
      </c>
      <c r="H426" s="1">
        <v>1.23E-34</v>
      </c>
      <c r="AL426" s="34"/>
      <c r="AM426" s="34"/>
      <c r="AN426" s="1"/>
      <c r="AO426" s="123"/>
      <c r="AP426" s="124"/>
    </row>
    <row r="427" spans="2:42" x14ac:dyDescent="0.2">
      <c r="B427" t="s">
        <v>2110</v>
      </c>
      <c r="C427">
        <v>7.557051371</v>
      </c>
      <c r="D427">
        <v>-2.210392782</v>
      </c>
      <c r="E427">
        <v>0.72531327099999998</v>
      </c>
      <c r="F427">
        <v>-3.0475008130000001</v>
      </c>
      <c r="G427">
        <v>2.307529E-3</v>
      </c>
      <c r="H427">
        <v>6.686132E-3</v>
      </c>
      <c r="P427" s="1"/>
      <c r="Q427" s="1"/>
      <c r="AL427" s="34"/>
      <c r="AM427" s="34"/>
      <c r="AN427" s="1"/>
      <c r="AO427" s="123"/>
      <c r="AP427" s="124"/>
    </row>
    <row r="428" spans="2:42" x14ac:dyDescent="0.2">
      <c r="B428" t="s">
        <v>2111</v>
      </c>
      <c r="C428">
        <v>74.821415009999996</v>
      </c>
      <c r="D428">
        <v>-2.2083391360000002</v>
      </c>
      <c r="E428">
        <v>0.21949009</v>
      </c>
      <c r="F428">
        <v>-10.0612248</v>
      </c>
      <c r="G428" s="1">
        <v>8.2000000000000003E-24</v>
      </c>
      <c r="H428" s="1">
        <v>1.2E-22</v>
      </c>
      <c r="AL428" s="34"/>
      <c r="AM428" s="34"/>
      <c r="AN428" s="1"/>
      <c r="AO428" s="123"/>
      <c r="AP428" s="124"/>
    </row>
    <row r="429" spans="2:42" x14ac:dyDescent="0.2">
      <c r="B429" t="s">
        <v>2112</v>
      </c>
      <c r="C429">
        <v>16.382509070000001</v>
      </c>
      <c r="D429">
        <v>-2.20693239</v>
      </c>
      <c r="E429">
        <v>0.47546210999999999</v>
      </c>
      <c r="F429">
        <v>-4.6416577549999998</v>
      </c>
      <c r="G429" s="1">
        <v>3.4599999999999999E-6</v>
      </c>
      <c r="H429" s="1">
        <v>1.5699999999999999E-5</v>
      </c>
      <c r="P429" s="1"/>
      <c r="Q429" s="1"/>
      <c r="AL429" s="34"/>
      <c r="AM429" s="34"/>
      <c r="AN429" s="1"/>
      <c r="AO429" s="123"/>
      <c r="AP429" s="124"/>
    </row>
    <row r="430" spans="2:42" x14ac:dyDescent="0.2">
      <c r="B430" t="s">
        <v>1866</v>
      </c>
      <c r="C430">
        <v>4.6049554090000004</v>
      </c>
      <c r="D430">
        <v>-2.2069057380000001</v>
      </c>
      <c r="E430">
        <v>0.80179569900000003</v>
      </c>
      <c r="F430">
        <v>-2.7524539479999999</v>
      </c>
      <c r="G430">
        <v>5.9150469999999997E-3</v>
      </c>
      <c r="H430">
        <v>1.5649021999999999E-2</v>
      </c>
      <c r="AL430" s="34"/>
      <c r="AM430" s="34"/>
      <c r="AO430" s="123"/>
      <c r="AP430" s="124"/>
    </row>
    <row r="431" spans="2:42" x14ac:dyDescent="0.2">
      <c r="B431" t="s">
        <v>2113</v>
      </c>
      <c r="C431">
        <v>3.4867356680000001</v>
      </c>
      <c r="D431">
        <v>-2.2068337379999998</v>
      </c>
      <c r="E431">
        <v>0.927477789</v>
      </c>
      <c r="F431">
        <v>-2.3793925460000001</v>
      </c>
      <c r="G431">
        <v>1.7341197999999999E-2</v>
      </c>
      <c r="H431">
        <v>4.0583002E-2</v>
      </c>
      <c r="AL431" s="34"/>
      <c r="AM431" s="34"/>
      <c r="AN431" s="1"/>
      <c r="AO431" s="123"/>
      <c r="AP431" s="124"/>
    </row>
    <row r="432" spans="2:42" x14ac:dyDescent="0.2">
      <c r="B432" t="s">
        <v>2114</v>
      </c>
      <c r="C432">
        <v>3.2709320069999999</v>
      </c>
      <c r="D432">
        <v>-2.2043798880000001</v>
      </c>
      <c r="E432">
        <v>0.95435382599999996</v>
      </c>
      <c r="F432">
        <v>-2.3098140630000001</v>
      </c>
      <c r="G432">
        <v>2.0898449999999999E-2</v>
      </c>
      <c r="H432">
        <v>4.7644488999999998E-2</v>
      </c>
      <c r="P432" s="1"/>
      <c r="Q432" s="1"/>
      <c r="AL432" s="34"/>
      <c r="AM432" s="34"/>
      <c r="AN432" s="1"/>
      <c r="AO432" s="123"/>
      <c r="AP432" s="124"/>
    </row>
    <row r="433" spans="2:42" x14ac:dyDescent="0.2">
      <c r="B433" t="s">
        <v>2115</v>
      </c>
      <c r="C433">
        <v>15.73384639</v>
      </c>
      <c r="D433">
        <v>-2.2037641090000002</v>
      </c>
      <c r="E433">
        <v>0.44832103299999998</v>
      </c>
      <c r="F433">
        <v>-4.9155938450000001</v>
      </c>
      <c r="G433" s="1">
        <v>8.85E-7</v>
      </c>
      <c r="H433" s="1">
        <v>4.3100000000000002E-6</v>
      </c>
      <c r="P433" s="1"/>
      <c r="Q433" s="1"/>
      <c r="AL433" s="34"/>
      <c r="AM433" s="34"/>
      <c r="AO433" s="123"/>
      <c r="AP433" s="124"/>
    </row>
    <row r="434" spans="2:42" x14ac:dyDescent="0.2">
      <c r="B434" t="s">
        <v>2116</v>
      </c>
      <c r="C434">
        <v>4.1394488970000003</v>
      </c>
      <c r="D434">
        <v>-2.202821814</v>
      </c>
      <c r="E434">
        <v>0.91013377699999998</v>
      </c>
      <c r="F434">
        <v>-2.4203275049999999</v>
      </c>
      <c r="G434">
        <v>1.5506534000000001E-2</v>
      </c>
      <c r="H434">
        <v>3.6870897E-2</v>
      </c>
      <c r="P434" s="1"/>
      <c r="Q434" s="1"/>
      <c r="AL434" s="34"/>
      <c r="AM434" s="34"/>
      <c r="AN434" s="1"/>
      <c r="AO434" s="123"/>
      <c r="AP434" s="124"/>
    </row>
    <row r="435" spans="2:42" x14ac:dyDescent="0.2">
      <c r="B435" t="s">
        <v>2117</v>
      </c>
      <c r="C435">
        <v>226.74259509999999</v>
      </c>
      <c r="D435">
        <v>-2.2023241730000001</v>
      </c>
      <c r="E435">
        <v>0.14823531100000001</v>
      </c>
      <c r="F435">
        <v>-14.856947140000001</v>
      </c>
      <c r="G435" s="1">
        <v>6.2700000000000004E-50</v>
      </c>
      <c r="H435" s="1">
        <v>1.82E-48</v>
      </c>
      <c r="AL435" s="34"/>
      <c r="AM435" s="34"/>
      <c r="AO435" s="123"/>
      <c r="AP435" s="124"/>
    </row>
    <row r="436" spans="2:42" x14ac:dyDescent="0.2">
      <c r="B436" t="s">
        <v>107</v>
      </c>
      <c r="C436">
        <v>1248.758797</v>
      </c>
      <c r="D436">
        <v>-2.2017754470000002</v>
      </c>
      <c r="E436">
        <v>6.5785523999999998E-2</v>
      </c>
      <c r="F436">
        <v>-33.468996300000001</v>
      </c>
      <c r="G436" s="1">
        <v>1.3600000000000001E-245</v>
      </c>
      <c r="H436" s="1">
        <v>3.2600000000000002E-243</v>
      </c>
      <c r="P436" s="1"/>
      <c r="Q436" s="1"/>
      <c r="AL436" s="34"/>
      <c r="AM436" s="34"/>
      <c r="AN436" s="1"/>
      <c r="AO436" s="123"/>
      <c r="AP436" s="124"/>
    </row>
    <row r="437" spans="2:42" x14ac:dyDescent="0.2">
      <c r="B437" t="s">
        <v>2118</v>
      </c>
      <c r="C437">
        <v>278.29677620000001</v>
      </c>
      <c r="D437">
        <v>-2.200764559</v>
      </c>
      <c r="E437">
        <v>0.120884742</v>
      </c>
      <c r="F437">
        <v>-18.205478400000001</v>
      </c>
      <c r="G437" s="1">
        <v>4.6699999999999998E-74</v>
      </c>
      <c r="H437" s="1">
        <v>2.06E-72</v>
      </c>
      <c r="P437" s="1"/>
      <c r="Q437" s="1"/>
      <c r="AL437" s="34"/>
      <c r="AM437" s="34"/>
      <c r="AN437" s="1"/>
      <c r="AO437" s="123"/>
      <c r="AP437" s="124"/>
    </row>
    <row r="438" spans="2:42" x14ac:dyDescent="0.2">
      <c r="B438" t="s">
        <v>108</v>
      </c>
      <c r="C438">
        <v>721.76018439999996</v>
      </c>
      <c r="D438">
        <v>-2.1947132499999999</v>
      </c>
      <c r="E438">
        <v>8.6608592999999998E-2</v>
      </c>
      <c r="F438">
        <v>-25.340594710000001</v>
      </c>
      <c r="G438" s="1">
        <v>1.14E-141</v>
      </c>
      <c r="H438" s="1">
        <v>1.1699999999999999E-139</v>
      </c>
      <c r="P438" s="1"/>
      <c r="Q438" s="1"/>
      <c r="AL438" s="34"/>
      <c r="AM438" s="34"/>
      <c r="AN438" s="1"/>
      <c r="AO438" s="123"/>
      <c r="AP438" s="124"/>
    </row>
    <row r="439" spans="2:42" x14ac:dyDescent="0.2">
      <c r="B439" t="s">
        <v>2119</v>
      </c>
      <c r="C439">
        <v>4.5152345760000001</v>
      </c>
      <c r="D439">
        <v>-2.1941080400000001</v>
      </c>
      <c r="E439">
        <v>0.92980643299999999</v>
      </c>
      <c r="F439">
        <v>-2.3597471080000001</v>
      </c>
      <c r="G439">
        <v>1.8287397E-2</v>
      </c>
      <c r="H439">
        <v>4.2500771999999999E-2</v>
      </c>
      <c r="P439" s="1"/>
      <c r="AL439" s="34"/>
      <c r="AM439" s="34"/>
      <c r="AN439" s="1"/>
      <c r="AO439" s="123"/>
      <c r="AP439" s="124"/>
    </row>
    <row r="440" spans="2:42" x14ac:dyDescent="0.2">
      <c r="B440" t="s">
        <v>2120</v>
      </c>
      <c r="C440">
        <v>152.4134584</v>
      </c>
      <c r="D440">
        <v>-2.1907705769999999</v>
      </c>
      <c r="E440">
        <v>0.184186091</v>
      </c>
      <c r="F440">
        <v>-11.894332329999999</v>
      </c>
      <c r="G440" s="1">
        <v>1.2700000000000001E-32</v>
      </c>
      <c r="H440" s="1">
        <v>2.4500000000000001E-31</v>
      </c>
      <c r="P440" s="1"/>
      <c r="Q440" s="1"/>
      <c r="AL440" s="34"/>
      <c r="AM440" s="34"/>
      <c r="AN440" s="1"/>
      <c r="AO440" s="123"/>
      <c r="AP440" s="124"/>
    </row>
    <row r="441" spans="2:42" x14ac:dyDescent="0.2">
      <c r="B441" t="s">
        <v>2121</v>
      </c>
      <c r="C441">
        <v>6.1501688259999998</v>
      </c>
      <c r="D441">
        <v>-2.189979874</v>
      </c>
      <c r="E441">
        <v>0.69335749400000002</v>
      </c>
      <c r="F441">
        <v>-3.158514753</v>
      </c>
      <c r="G441">
        <v>1.5857530000000001E-3</v>
      </c>
      <c r="H441">
        <v>4.7549899999999997E-3</v>
      </c>
      <c r="P441" s="1"/>
      <c r="Q441" s="1"/>
      <c r="AL441" s="34"/>
      <c r="AM441" s="34"/>
      <c r="AN441" s="1"/>
      <c r="AO441" s="123"/>
      <c r="AP441" s="124"/>
    </row>
    <row r="442" spans="2:42" x14ac:dyDescent="0.2">
      <c r="B442" t="s">
        <v>1761</v>
      </c>
      <c r="C442">
        <v>2162.1269339999999</v>
      </c>
      <c r="D442">
        <v>-2.1899177729999999</v>
      </c>
      <c r="E442">
        <v>5.4184379999999997E-2</v>
      </c>
      <c r="F442">
        <v>-40.416034840000002</v>
      </c>
      <c r="G442">
        <v>0</v>
      </c>
      <c r="H442">
        <v>0</v>
      </c>
      <c r="AL442" s="34"/>
      <c r="AM442" s="34"/>
      <c r="AN442" s="1"/>
      <c r="AO442" s="123"/>
      <c r="AP442" s="124"/>
    </row>
    <row r="443" spans="2:42" x14ac:dyDescent="0.2">
      <c r="B443" t="s">
        <v>109</v>
      </c>
      <c r="C443">
        <v>1766.3302490000001</v>
      </c>
      <c r="D443">
        <v>-2.1884720629999999</v>
      </c>
      <c r="E443">
        <v>6.0574181999999997E-2</v>
      </c>
      <c r="F443">
        <v>-36.128792910000001</v>
      </c>
      <c r="G443" s="1">
        <v>8.0099999999999998E-286</v>
      </c>
      <c r="H443" s="1">
        <v>2.63E-283</v>
      </c>
      <c r="AL443" s="34"/>
      <c r="AM443" s="34"/>
      <c r="AO443" s="123"/>
      <c r="AP443" s="124"/>
    </row>
    <row r="444" spans="2:42" x14ac:dyDescent="0.2">
      <c r="B444" t="s">
        <v>2122</v>
      </c>
      <c r="C444">
        <v>15.549818699999999</v>
      </c>
      <c r="D444">
        <v>-2.1849563669999998</v>
      </c>
      <c r="E444">
        <v>0.52485685900000001</v>
      </c>
      <c r="F444">
        <v>-4.1629566799999997</v>
      </c>
      <c r="G444" s="1">
        <v>3.1399999999999998E-5</v>
      </c>
      <c r="H444">
        <v>1.26203E-4</v>
      </c>
      <c r="P444" s="1"/>
      <c r="Q444" s="1"/>
      <c r="AL444" s="34"/>
      <c r="AM444" s="34"/>
      <c r="AN444" s="1"/>
      <c r="AO444" s="123"/>
      <c r="AP444" s="124"/>
    </row>
    <row r="445" spans="2:42" x14ac:dyDescent="0.2">
      <c r="B445" t="s">
        <v>56</v>
      </c>
      <c r="C445">
        <v>463.47698059999999</v>
      </c>
      <c r="D445">
        <v>-2.1842916400000001</v>
      </c>
      <c r="E445">
        <v>0.10167947099999999</v>
      </c>
      <c r="F445">
        <v>-21.482130260000002</v>
      </c>
      <c r="G445" s="1">
        <v>2.2900000000000001E-102</v>
      </c>
      <c r="H445" s="1">
        <v>1.52E-100</v>
      </c>
      <c r="P445" s="1"/>
      <c r="AL445" s="34"/>
      <c r="AM445" s="34"/>
      <c r="AN445" s="1"/>
      <c r="AO445" s="123"/>
      <c r="AP445" s="124"/>
    </row>
    <row r="446" spans="2:42" x14ac:dyDescent="0.2">
      <c r="B446" t="s">
        <v>1688</v>
      </c>
      <c r="C446">
        <v>159.1952446</v>
      </c>
      <c r="D446">
        <v>-2.1824874300000001</v>
      </c>
      <c r="E446">
        <v>0.14765776</v>
      </c>
      <c r="F446">
        <v>-14.78071607</v>
      </c>
      <c r="G446" s="1">
        <v>1.9500000000000001E-49</v>
      </c>
      <c r="H446" s="1">
        <v>5.6000000000000001E-48</v>
      </c>
      <c r="P446" s="1"/>
      <c r="Q446" s="1"/>
      <c r="AL446" s="34"/>
      <c r="AM446" s="34"/>
      <c r="AO446" s="123"/>
      <c r="AP446" s="124"/>
    </row>
    <row r="447" spans="2:42" x14ac:dyDescent="0.2">
      <c r="B447" t="s">
        <v>110</v>
      </c>
      <c r="C447">
        <v>2154.9673550000002</v>
      </c>
      <c r="D447">
        <v>-2.1750441380000001</v>
      </c>
      <c r="E447">
        <v>6.2526973999999999E-2</v>
      </c>
      <c r="F447">
        <v>-34.785693279999997</v>
      </c>
      <c r="G447" s="1">
        <v>3.9999999999999999E-265</v>
      </c>
      <c r="H447" s="1">
        <v>1.0999999999999999E-262</v>
      </c>
      <c r="AL447" s="34"/>
      <c r="AM447" s="34"/>
      <c r="AN447" s="1"/>
      <c r="AO447" s="123"/>
      <c r="AP447" s="124"/>
    </row>
    <row r="448" spans="2:42" x14ac:dyDescent="0.2">
      <c r="B448" t="s">
        <v>111</v>
      </c>
      <c r="C448">
        <v>1174.4825530000001</v>
      </c>
      <c r="D448">
        <v>-2.1730089650000002</v>
      </c>
      <c r="E448">
        <v>6.8889561000000002E-2</v>
      </c>
      <c r="F448">
        <v>-31.543370920000001</v>
      </c>
      <c r="G448" s="1">
        <v>2.21E-218</v>
      </c>
      <c r="H448" s="1">
        <v>4.03E-216</v>
      </c>
      <c r="P448" s="1"/>
      <c r="Q448" s="1"/>
      <c r="AL448" s="34"/>
      <c r="AM448" s="34"/>
      <c r="AN448" s="1"/>
      <c r="AO448" s="123"/>
      <c r="AP448" s="124"/>
    </row>
    <row r="449" spans="2:42" x14ac:dyDescent="0.2">
      <c r="B449" t="s">
        <v>2123</v>
      </c>
      <c r="C449">
        <v>600.03420849999998</v>
      </c>
      <c r="D449">
        <v>-2.172829771</v>
      </c>
      <c r="E449">
        <v>7.8882997999999996E-2</v>
      </c>
      <c r="F449">
        <v>-27.544969349999999</v>
      </c>
      <c r="G449" s="1">
        <v>5.0799999999999999E-167</v>
      </c>
      <c r="H449" s="1">
        <v>6.3600000000000002E-165</v>
      </c>
      <c r="AL449" s="34"/>
      <c r="AM449" s="34"/>
      <c r="AN449" s="1"/>
      <c r="AO449" s="123"/>
      <c r="AP449" s="124"/>
    </row>
    <row r="450" spans="2:42" x14ac:dyDescent="0.2">
      <c r="B450" t="s">
        <v>2124</v>
      </c>
      <c r="C450">
        <v>33.443862320000001</v>
      </c>
      <c r="D450">
        <v>-2.1707095500000002</v>
      </c>
      <c r="E450">
        <v>0.30483849800000001</v>
      </c>
      <c r="F450">
        <v>-7.1208510760000001</v>
      </c>
      <c r="G450" s="1">
        <v>1.0700000000000001E-12</v>
      </c>
      <c r="H450" s="1">
        <v>8.8899999999999995E-12</v>
      </c>
      <c r="P450" s="1"/>
      <c r="Q450" s="1"/>
      <c r="AL450" s="34"/>
      <c r="AM450" s="34"/>
      <c r="AN450" s="1"/>
      <c r="AO450" s="123"/>
      <c r="AP450" s="124"/>
    </row>
    <row r="451" spans="2:42" x14ac:dyDescent="0.2">
      <c r="B451" t="s">
        <v>2125</v>
      </c>
      <c r="C451">
        <v>6.6347251959999998</v>
      </c>
      <c r="D451">
        <v>-2.166929487</v>
      </c>
      <c r="E451">
        <v>0.73612661199999996</v>
      </c>
      <c r="F451">
        <v>-2.9436912780000002</v>
      </c>
      <c r="G451">
        <v>3.2432329999999999E-3</v>
      </c>
      <c r="H451">
        <v>9.0879910000000001E-3</v>
      </c>
      <c r="P451" s="1"/>
      <c r="Q451" s="1"/>
      <c r="AL451" s="34"/>
      <c r="AM451" s="34"/>
      <c r="AN451" s="1"/>
      <c r="AO451" s="123"/>
      <c r="AP451" s="124"/>
    </row>
    <row r="452" spans="2:42" x14ac:dyDescent="0.2">
      <c r="B452" t="s">
        <v>2126</v>
      </c>
      <c r="C452">
        <v>23.373482540000001</v>
      </c>
      <c r="D452">
        <v>-2.164681544</v>
      </c>
      <c r="E452">
        <v>0.38467470599999998</v>
      </c>
      <c r="F452">
        <v>-5.6273040859999996</v>
      </c>
      <c r="G452" s="1">
        <v>1.8299999999999998E-8</v>
      </c>
      <c r="H452" s="1">
        <v>1.0700000000000001E-7</v>
      </c>
      <c r="P452" s="1"/>
      <c r="Q452" s="1"/>
      <c r="AL452" s="34"/>
      <c r="AM452" s="34"/>
      <c r="AN452" s="1"/>
      <c r="AO452" s="123"/>
      <c r="AP452" s="124"/>
    </row>
    <row r="453" spans="2:42" x14ac:dyDescent="0.2">
      <c r="B453" t="s">
        <v>2127</v>
      </c>
      <c r="C453">
        <v>12.28986254</v>
      </c>
      <c r="D453">
        <v>-2.163777627</v>
      </c>
      <c r="E453">
        <v>0.53040671900000003</v>
      </c>
      <c r="F453">
        <v>-4.0794687390000002</v>
      </c>
      <c r="G453" s="1">
        <v>4.5099999999999998E-5</v>
      </c>
      <c r="H453">
        <v>1.7721499999999999E-4</v>
      </c>
      <c r="AL453" s="34"/>
      <c r="AM453" s="34"/>
      <c r="AN453" s="1"/>
      <c r="AO453" s="123"/>
      <c r="AP453" s="124"/>
    </row>
    <row r="454" spans="2:42" x14ac:dyDescent="0.2">
      <c r="B454" t="s">
        <v>2128</v>
      </c>
      <c r="C454">
        <v>6701.0235560000001</v>
      </c>
      <c r="D454">
        <v>-2.1636623350000002</v>
      </c>
      <c r="E454">
        <v>4.9250225000000002E-2</v>
      </c>
      <c r="F454">
        <v>-43.932029569999997</v>
      </c>
      <c r="G454">
        <v>0</v>
      </c>
      <c r="H454">
        <v>0</v>
      </c>
      <c r="P454" s="1"/>
      <c r="Q454" s="1"/>
      <c r="AL454" s="34"/>
      <c r="AM454" s="34"/>
      <c r="AN454" s="1"/>
      <c r="AO454" s="123"/>
      <c r="AP454" s="124"/>
    </row>
    <row r="455" spans="2:42" x14ac:dyDescent="0.2">
      <c r="B455" t="s">
        <v>2129</v>
      </c>
      <c r="C455">
        <v>311.4789596</v>
      </c>
      <c r="D455">
        <v>-2.159972373</v>
      </c>
      <c r="E455">
        <v>0.107649561</v>
      </c>
      <c r="F455">
        <v>-20.064850790000001</v>
      </c>
      <c r="G455" s="1">
        <v>1.5E-89</v>
      </c>
      <c r="H455" s="1">
        <v>8.2299999999999995E-88</v>
      </c>
      <c r="P455" s="1"/>
      <c r="Q455" s="1"/>
      <c r="AL455" s="34"/>
      <c r="AM455" s="34"/>
      <c r="AN455" s="1"/>
      <c r="AO455" s="123"/>
      <c r="AP455" s="124"/>
    </row>
    <row r="456" spans="2:42" x14ac:dyDescent="0.2">
      <c r="B456" t="s">
        <v>2130</v>
      </c>
      <c r="C456">
        <v>5.6589789049999997</v>
      </c>
      <c r="D456">
        <v>-2.1588721789999998</v>
      </c>
      <c r="E456">
        <v>0.89141890300000004</v>
      </c>
      <c r="F456">
        <v>-2.4218380060000002</v>
      </c>
      <c r="G456">
        <v>1.5442233E-2</v>
      </c>
      <c r="H456">
        <v>3.6733630000000003E-2</v>
      </c>
      <c r="P456" s="1"/>
      <c r="AL456" s="34"/>
      <c r="AM456" s="34"/>
      <c r="AN456" s="1"/>
      <c r="AO456" s="123"/>
      <c r="AP456" s="124"/>
    </row>
    <row r="457" spans="2:42" x14ac:dyDescent="0.2">
      <c r="B457" t="s">
        <v>2131</v>
      </c>
      <c r="C457">
        <v>51.352694550000002</v>
      </c>
      <c r="D457">
        <v>-2.156344641</v>
      </c>
      <c r="E457">
        <v>0.25018277100000003</v>
      </c>
      <c r="F457">
        <v>-8.6190772920000001</v>
      </c>
      <c r="G457" s="1">
        <v>6.7500000000000003E-18</v>
      </c>
      <c r="H457" s="1">
        <v>7.5799999999999994E-17</v>
      </c>
      <c r="P457" s="1"/>
      <c r="Q457" s="1"/>
      <c r="AL457" s="34"/>
      <c r="AM457" s="34"/>
      <c r="AO457" s="123"/>
      <c r="AP457" s="124"/>
    </row>
    <row r="458" spans="2:42" x14ac:dyDescent="0.2">
      <c r="B458" t="s">
        <v>1634</v>
      </c>
      <c r="C458">
        <v>11.189328509999999</v>
      </c>
      <c r="D458">
        <v>-2.1445996420000002</v>
      </c>
      <c r="E458">
        <v>0.54094748800000003</v>
      </c>
      <c r="F458">
        <v>-3.9645246369999998</v>
      </c>
      <c r="G458" s="1">
        <v>7.3499999999999998E-5</v>
      </c>
      <c r="H458">
        <v>2.79564E-4</v>
      </c>
      <c r="AL458" s="34"/>
      <c r="AM458" s="34"/>
      <c r="AO458" s="123"/>
      <c r="AP458" s="124"/>
    </row>
    <row r="459" spans="2:42" x14ac:dyDescent="0.2">
      <c r="B459" t="s">
        <v>2132</v>
      </c>
      <c r="C459">
        <v>32.720650599999999</v>
      </c>
      <c r="D459">
        <v>-2.1403910119999998</v>
      </c>
      <c r="E459">
        <v>0.32037173899999999</v>
      </c>
      <c r="F459">
        <v>-6.6809607419999999</v>
      </c>
      <c r="G459" s="1">
        <v>2.37E-11</v>
      </c>
      <c r="H459" s="1">
        <v>1.79E-10</v>
      </c>
      <c r="P459" s="1"/>
      <c r="Q459" s="1"/>
      <c r="AL459" s="34"/>
      <c r="AM459" s="34"/>
      <c r="AO459" s="123"/>
      <c r="AP459" s="124"/>
    </row>
    <row r="460" spans="2:42" x14ac:dyDescent="0.2">
      <c r="B460" t="s">
        <v>2133</v>
      </c>
      <c r="C460">
        <v>15.913681370000001</v>
      </c>
      <c r="D460">
        <v>-2.1275654199999998</v>
      </c>
      <c r="E460">
        <v>0.46333602800000001</v>
      </c>
      <c r="F460">
        <v>-4.5918411060000004</v>
      </c>
      <c r="G460" s="1">
        <v>4.3900000000000003E-6</v>
      </c>
      <c r="H460" s="1">
        <v>1.9700000000000001E-5</v>
      </c>
      <c r="P460" s="1"/>
      <c r="Q460" s="1"/>
      <c r="AL460" s="34"/>
      <c r="AM460" s="34"/>
      <c r="AO460" s="123"/>
      <c r="AP460" s="124"/>
    </row>
    <row r="461" spans="2:42" x14ac:dyDescent="0.2">
      <c r="B461" t="s">
        <v>1750</v>
      </c>
      <c r="C461">
        <v>253.58752799999999</v>
      </c>
      <c r="D461">
        <v>-2.1259449969999999</v>
      </c>
      <c r="E461">
        <v>0.232888548</v>
      </c>
      <c r="F461">
        <v>-9.1285939700000007</v>
      </c>
      <c r="G461" s="1">
        <v>6.9400000000000005E-20</v>
      </c>
      <c r="H461" s="1">
        <v>8.5100000000000004E-19</v>
      </c>
      <c r="P461" s="1"/>
      <c r="Q461" s="1"/>
      <c r="AL461" s="34"/>
      <c r="AM461" s="34"/>
      <c r="AN461" s="1"/>
      <c r="AO461" s="123"/>
      <c r="AP461" s="124"/>
    </row>
    <row r="462" spans="2:42" x14ac:dyDescent="0.2">
      <c r="B462" t="s">
        <v>2134</v>
      </c>
      <c r="C462">
        <v>26.588630680000001</v>
      </c>
      <c r="D462">
        <v>-2.1246012319999998</v>
      </c>
      <c r="E462">
        <v>0.43609110200000001</v>
      </c>
      <c r="F462">
        <v>-4.87192062</v>
      </c>
      <c r="G462" s="1">
        <v>1.11E-6</v>
      </c>
      <c r="H462" s="1">
        <v>5.3199999999999999E-6</v>
      </c>
      <c r="AL462" s="34"/>
      <c r="AM462" s="34"/>
      <c r="AN462" s="1"/>
      <c r="AO462" s="123"/>
      <c r="AP462" s="124"/>
    </row>
    <row r="463" spans="2:42" x14ac:dyDescent="0.2">
      <c r="B463" t="s">
        <v>112</v>
      </c>
      <c r="C463">
        <v>158.27828030000001</v>
      </c>
      <c r="D463">
        <v>-2.1241648099999999</v>
      </c>
      <c r="E463">
        <v>0.159457552</v>
      </c>
      <c r="F463">
        <v>-13.32119294</v>
      </c>
      <c r="G463" s="1">
        <v>1.74E-40</v>
      </c>
      <c r="H463" s="1">
        <v>4.22E-39</v>
      </c>
      <c r="P463" s="1"/>
      <c r="Q463" s="1"/>
      <c r="AL463" s="34"/>
      <c r="AM463" s="34"/>
      <c r="AN463" s="1"/>
      <c r="AO463" s="123"/>
      <c r="AP463" s="124"/>
    </row>
    <row r="464" spans="2:42" x14ac:dyDescent="0.2">
      <c r="B464" t="s">
        <v>2135</v>
      </c>
      <c r="C464">
        <v>88.233586829999993</v>
      </c>
      <c r="D464">
        <v>-2.1231463659999998</v>
      </c>
      <c r="E464">
        <v>0.19180829399999999</v>
      </c>
      <c r="F464">
        <v>-11.069106120000001</v>
      </c>
      <c r="G464" s="1">
        <v>1.7700000000000001E-28</v>
      </c>
      <c r="H464" s="1">
        <v>2.9899999999999999E-27</v>
      </c>
      <c r="P464" s="1"/>
      <c r="Q464" s="1"/>
      <c r="AL464" s="34"/>
      <c r="AM464" s="34"/>
      <c r="AN464" s="1"/>
      <c r="AO464" s="123"/>
      <c r="AP464" s="124"/>
    </row>
    <row r="465" spans="2:42" x14ac:dyDescent="0.2">
      <c r="B465" t="s">
        <v>2136</v>
      </c>
      <c r="C465">
        <v>58.105005730000002</v>
      </c>
      <c r="D465">
        <v>-2.1226377300000001</v>
      </c>
      <c r="E465">
        <v>0.30384148599999999</v>
      </c>
      <c r="F465">
        <v>-6.9860036489999997</v>
      </c>
      <c r="G465" s="1">
        <v>2.8299999999999999E-12</v>
      </c>
      <c r="H465" s="1">
        <v>2.2800000000000001E-11</v>
      </c>
      <c r="P465" s="1"/>
      <c r="AL465" s="34"/>
      <c r="AM465" s="34"/>
      <c r="AN465" s="1"/>
      <c r="AO465" s="123"/>
      <c r="AP465" s="124"/>
    </row>
    <row r="466" spans="2:42" x14ac:dyDescent="0.2">
      <c r="B466" t="s">
        <v>2137</v>
      </c>
      <c r="C466">
        <v>118.5113276</v>
      </c>
      <c r="D466">
        <v>-2.1191193730000002</v>
      </c>
      <c r="E466">
        <v>0.18090340199999999</v>
      </c>
      <c r="F466">
        <v>-11.714093569999999</v>
      </c>
      <c r="G466" s="1">
        <v>1.0799999999999999E-31</v>
      </c>
      <c r="H466" s="1">
        <v>2.02E-30</v>
      </c>
      <c r="AL466" s="34"/>
      <c r="AM466" s="34"/>
      <c r="AN466" s="1"/>
      <c r="AO466" s="123"/>
      <c r="AP466" s="124"/>
    </row>
    <row r="467" spans="2:42" x14ac:dyDescent="0.2">
      <c r="B467" t="s">
        <v>113</v>
      </c>
      <c r="C467">
        <v>342.98961100000002</v>
      </c>
      <c r="D467">
        <v>-2.1189892220000002</v>
      </c>
      <c r="E467">
        <v>0.109674534</v>
      </c>
      <c r="F467">
        <v>-19.32070405</v>
      </c>
      <c r="G467" s="1">
        <v>3.6000000000000001E-83</v>
      </c>
      <c r="H467" s="1">
        <v>1.7999999999999999E-81</v>
      </c>
      <c r="P467" s="1"/>
      <c r="Q467" s="1"/>
      <c r="AL467" s="34"/>
      <c r="AM467" s="34"/>
      <c r="AN467" s="1"/>
      <c r="AO467" s="123"/>
      <c r="AP467" s="124"/>
    </row>
    <row r="468" spans="2:42" x14ac:dyDescent="0.2">
      <c r="B468" t="s">
        <v>2138</v>
      </c>
      <c r="C468">
        <v>426.87851999999998</v>
      </c>
      <c r="D468">
        <v>-2.1182024300000002</v>
      </c>
      <c r="E468">
        <v>0.10268835699999999</v>
      </c>
      <c r="F468">
        <v>-20.627483990000002</v>
      </c>
      <c r="G468" s="1">
        <v>1.5600000000000001E-94</v>
      </c>
      <c r="H468" s="1">
        <v>9.2200000000000007E-93</v>
      </c>
      <c r="AL468" s="34"/>
      <c r="AM468" s="34"/>
      <c r="AN468" s="1"/>
      <c r="AO468" s="123"/>
      <c r="AP468" s="124"/>
    </row>
    <row r="469" spans="2:42" x14ac:dyDescent="0.2">
      <c r="B469" t="s">
        <v>2139</v>
      </c>
      <c r="C469">
        <v>23.45863859</v>
      </c>
      <c r="D469">
        <v>-2.1167145189999999</v>
      </c>
      <c r="E469">
        <v>0.35697061200000002</v>
      </c>
      <c r="F469">
        <v>-5.9296604449999997</v>
      </c>
      <c r="G469" s="1">
        <v>3.0399999999999998E-9</v>
      </c>
      <c r="H469" s="1">
        <v>1.9099999999999999E-8</v>
      </c>
      <c r="P469" s="1"/>
      <c r="Q469" s="1"/>
      <c r="AL469" s="34"/>
      <c r="AM469" s="34"/>
      <c r="AN469" s="1"/>
      <c r="AO469" s="123"/>
      <c r="AP469" s="124"/>
    </row>
    <row r="470" spans="2:42" x14ac:dyDescent="0.2">
      <c r="B470" t="s">
        <v>2140</v>
      </c>
      <c r="C470">
        <v>17.819946479999999</v>
      </c>
      <c r="D470">
        <v>-2.115770178</v>
      </c>
      <c r="E470">
        <v>0.48860999399999999</v>
      </c>
      <c r="F470">
        <v>-4.3301819579999998</v>
      </c>
      <c r="G470" s="1">
        <v>1.49E-5</v>
      </c>
      <c r="H470" s="1">
        <v>6.2799999999999995E-5</v>
      </c>
      <c r="P470" s="1"/>
      <c r="Q470" s="1"/>
      <c r="AL470" s="34"/>
      <c r="AM470" s="34"/>
      <c r="AN470" s="1"/>
      <c r="AO470" s="123"/>
      <c r="AP470" s="124"/>
    </row>
    <row r="471" spans="2:42" x14ac:dyDescent="0.2">
      <c r="B471" t="s">
        <v>1871</v>
      </c>
      <c r="C471">
        <v>53.683073329999999</v>
      </c>
      <c r="D471">
        <v>-2.1138338120000002</v>
      </c>
      <c r="E471">
        <v>0.26730160800000002</v>
      </c>
      <c r="F471">
        <v>-7.9080474880000002</v>
      </c>
      <c r="G471" s="1">
        <v>2.6099999999999998E-15</v>
      </c>
      <c r="H471" s="1">
        <v>2.57E-14</v>
      </c>
      <c r="P471" s="1"/>
      <c r="Q471" s="1"/>
      <c r="AL471" s="34"/>
      <c r="AM471" s="34"/>
      <c r="AO471" s="123"/>
      <c r="AP471" s="124"/>
    </row>
    <row r="472" spans="2:42" x14ac:dyDescent="0.2">
      <c r="B472" t="s">
        <v>1872</v>
      </c>
      <c r="C472">
        <v>9.9539125679999998</v>
      </c>
      <c r="D472">
        <v>-2.1131729899999998</v>
      </c>
      <c r="E472">
        <v>0.61417464099999997</v>
      </c>
      <c r="F472">
        <v>-3.440671187</v>
      </c>
      <c r="G472">
        <v>5.8027299999999997E-4</v>
      </c>
      <c r="H472">
        <v>1.899282E-3</v>
      </c>
      <c r="P472" s="1"/>
      <c r="Q472" s="1"/>
      <c r="AL472" s="34"/>
      <c r="AM472" s="34"/>
      <c r="AN472" s="1"/>
      <c r="AO472" s="123"/>
      <c r="AP472" s="124"/>
    </row>
    <row r="473" spans="2:42" x14ac:dyDescent="0.2">
      <c r="B473" t="s">
        <v>114</v>
      </c>
      <c r="C473">
        <v>225.43479730000001</v>
      </c>
      <c r="D473">
        <v>-2.1059699109999999</v>
      </c>
      <c r="E473">
        <v>0.121984486</v>
      </c>
      <c r="F473">
        <v>-17.264243780000001</v>
      </c>
      <c r="G473" s="1">
        <v>8.7399999999999998E-67</v>
      </c>
      <c r="H473" s="1">
        <v>3.42E-65</v>
      </c>
      <c r="P473" s="1"/>
      <c r="Q473" s="1"/>
      <c r="AL473" s="34"/>
      <c r="AM473" s="34"/>
      <c r="AN473" s="1"/>
      <c r="AO473" s="123"/>
      <c r="AP473" s="124"/>
    </row>
    <row r="474" spans="2:42" x14ac:dyDescent="0.2">
      <c r="B474" t="s">
        <v>2141</v>
      </c>
      <c r="C474">
        <v>58.297682549999998</v>
      </c>
      <c r="D474">
        <v>-2.1027779710000001</v>
      </c>
      <c r="E474">
        <v>0.244143743</v>
      </c>
      <c r="F474">
        <v>-8.6128685740000002</v>
      </c>
      <c r="G474" s="1">
        <v>7.1299999999999998E-18</v>
      </c>
      <c r="H474" s="1">
        <v>7.9900000000000002E-17</v>
      </c>
      <c r="P474" s="1"/>
      <c r="Q474" s="1"/>
      <c r="AL474" s="34"/>
      <c r="AM474" s="34"/>
      <c r="AN474" s="1"/>
      <c r="AO474" s="123"/>
      <c r="AP474" s="124"/>
    </row>
    <row r="475" spans="2:42" x14ac:dyDescent="0.2">
      <c r="B475" t="s">
        <v>115</v>
      </c>
      <c r="C475">
        <v>147.1373352</v>
      </c>
      <c r="D475">
        <v>-2.1027723900000002</v>
      </c>
      <c r="E475">
        <v>0.15908958300000001</v>
      </c>
      <c r="F475">
        <v>-13.21753659</v>
      </c>
      <c r="G475" s="1">
        <v>6.95E-40</v>
      </c>
      <c r="H475" s="1">
        <v>1.6600000000000001E-38</v>
      </c>
      <c r="P475" s="1"/>
      <c r="Q475" s="1"/>
      <c r="AL475" s="34"/>
      <c r="AM475" s="34"/>
      <c r="AN475" s="1"/>
      <c r="AO475" s="123"/>
      <c r="AP475" s="124"/>
    </row>
    <row r="476" spans="2:42" x14ac:dyDescent="0.2">
      <c r="B476" t="s">
        <v>2142</v>
      </c>
      <c r="C476">
        <v>99.037669339999994</v>
      </c>
      <c r="D476">
        <v>-2.102136255</v>
      </c>
      <c r="E476">
        <v>0.182654081</v>
      </c>
      <c r="F476">
        <v>-11.508838150000001</v>
      </c>
      <c r="G476" s="1">
        <v>1.19E-30</v>
      </c>
      <c r="H476" s="1">
        <v>2.1399999999999999E-29</v>
      </c>
      <c r="P476" s="1"/>
      <c r="Q476" s="1"/>
      <c r="AL476" s="34"/>
      <c r="AM476" s="34"/>
      <c r="AN476" s="1"/>
      <c r="AO476" s="123"/>
      <c r="AP476" s="124"/>
    </row>
    <row r="477" spans="2:42" x14ac:dyDescent="0.2">
      <c r="B477" t="s">
        <v>1865</v>
      </c>
      <c r="C477">
        <v>18.54773982</v>
      </c>
      <c r="D477">
        <v>-2.0994798669999999</v>
      </c>
      <c r="E477">
        <v>0.38721818499999999</v>
      </c>
      <c r="F477">
        <v>-5.4219557570000001</v>
      </c>
      <c r="G477" s="1">
        <v>5.8999999999999999E-8</v>
      </c>
      <c r="H477" s="1">
        <v>3.27E-7</v>
      </c>
      <c r="P477" s="1"/>
      <c r="Q477" s="1"/>
      <c r="AL477" s="34"/>
      <c r="AM477" s="34"/>
      <c r="AN477" s="1"/>
      <c r="AO477" s="123"/>
      <c r="AP477" s="124"/>
    </row>
    <row r="478" spans="2:42" x14ac:dyDescent="0.2">
      <c r="B478" t="s">
        <v>1875</v>
      </c>
      <c r="C478">
        <v>6.3548755190000001</v>
      </c>
      <c r="D478">
        <v>-2.098731951</v>
      </c>
      <c r="E478">
        <v>0.70402748299999995</v>
      </c>
      <c r="F478">
        <v>-2.9810369639999998</v>
      </c>
      <c r="G478">
        <v>2.8727409999999998E-3</v>
      </c>
      <c r="H478">
        <v>8.1533720000000007E-3</v>
      </c>
      <c r="P478" s="1"/>
      <c r="Q478" s="1"/>
      <c r="AL478" s="34"/>
      <c r="AM478" s="34"/>
      <c r="AN478" s="1"/>
      <c r="AO478" s="123"/>
      <c r="AP478" s="124"/>
    </row>
    <row r="479" spans="2:42" x14ac:dyDescent="0.2">
      <c r="B479" t="s">
        <v>116</v>
      </c>
      <c r="C479">
        <v>1925.537595</v>
      </c>
      <c r="D479">
        <v>-2.093916916</v>
      </c>
      <c r="E479">
        <v>5.8553828000000002E-2</v>
      </c>
      <c r="F479">
        <v>-35.760546959999999</v>
      </c>
      <c r="G479" s="1">
        <v>4.5400000000000005E-280</v>
      </c>
      <c r="H479" s="1">
        <v>1.36E-277</v>
      </c>
      <c r="P479" s="1"/>
      <c r="Q479" s="1"/>
      <c r="AL479" s="34"/>
      <c r="AM479" s="34"/>
      <c r="AN479" s="1"/>
      <c r="AO479" s="123"/>
      <c r="AP479" s="124"/>
    </row>
    <row r="480" spans="2:42" x14ac:dyDescent="0.2">
      <c r="B480" t="s">
        <v>2143</v>
      </c>
      <c r="C480">
        <v>23.75494174</v>
      </c>
      <c r="D480">
        <v>-2.0930474989999999</v>
      </c>
      <c r="E480">
        <v>0.38574333399999999</v>
      </c>
      <c r="F480">
        <v>-5.4260108110000003</v>
      </c>
      <c r="G480" s="1">
        <v>5.76E-8</v>
      </c>
      <c r="H480" s="1">
        <v>3.2000000000000001E-7</v>
      </c>
      <c r="P480" s="1"/>
      <c r="Q480" s="1"/>
      <c r="AL480" s="34"/>
      <c r="AM480" s="34"/>
      <c r="AO480" s="123"/>
      <c r="AP480" s="124"/>
    </row>
    <row r="481" spans="2:42" x14ac:dyDescent="0.2">
      <c r="B481" t="s">
        <v>2144</v>
      </c>
      <c r="C481">
        <v>40.035322690000001</v>
      </c>
      <c r="D481">
        <v>-2.0877872119999998</v>
      </c>
      <c r="E481">
        <v>0.28620998199999997</v>
      </c>
      <c r="F481">
        <v>-7.2945995740000003</v>
      </c>
      <c r="G481" s="1">
        <v>2.9999999999999998E-13</v>
      </c>
      <c r="H481" s="1">
        <v>2.5900000000000001E-12</v>
      </c>
      <c r="P481" s="1"/>
      <c r="Q481" s="1"/>
      <c r="AL481" s="34"/>
      <c r="AM481" s="34"/>
      <c r="AN481" s="1"/>
      <c r="AO481" s="123"/>
      <c r="AP481" s="124"/>
    </row>
    <row r="482" spans="2:42" x14ac:dyDescent="0.2">
      <c r="B482" t="s">
        <v>117</v>
      </c>
      <c r="C482">
        <v>256.3308763</v>
      </c>
      <c r="D482">
        <v>-2.0807450890000001</v>
      </c>
      <c r="E482">
        <v>0.129410053</v>
      </c>
      <c r="F482">
        <v>-16.078697429999998</v>
      </c>
      <c r="G482" s="1">
        <v>3.6000000000000001E-58</v>
      </c>
      <c r="H482" s="1">
        <v>1.2100000000000001E-56</v>
      </c>
      <c r="P482" s="1"/>
      <c r="Q482" s="1"/>
      <c r="AL482" s="34"/>
      <c r="AM482" s="34"/>
      <c r="AO482" s="123"/>
      <c r="AP482" s="124"/>
    </row>
    <row r="483" spans="2:42" x14ac:dyDescent="0.2">
      <c r="B483" t="s">
        <v>2145</v>
      </c>
      <c r="C483">
        <v>542.55061660000001</v>
      </c>
      <c r="D483">
        <v>-2.079772036</v>
      </c>
      <c r="E483">
        <v>9.5356669000000005E-2</v>
      </c>
      <c r="F483">
        <v>-21.810451879999999</v>
      </c>
      <c r="G483" s="1">
        <v>1.85E-105</v>
      </c>
      <c r="H483" s="1">
        <v>1.2699999999999999E-103</v>
      </c>
      <c r="P483" s="1"/>
      <c r="Q483" s="1"/>
      <c r="AL483" s="34"/>
      <c r="AM483" s="34"/>
      <c r="AO483" s="123"/>
      <c r="AP483" s="124"/>
    </row>
    <row r="484" spans="2:42" x14ac:dyDescent="0.2">
      <c r="B484" t="s">
        <v>1740</v>
      </c>
      <c r="C484">
        <v>68.054468400000005</v>
      </c>
      <c r="D484">
        <v>-2.077393217</v>
      </c>
      <c r="E484">
        <v>0.206807361</v>
      </c>
      <c r="F484">
        <v>-10.04506421</v>
      </c>
      <c r="G484" s="1">
        <v>9.6599999999999998E-24</v>
      </c>
      <c r="H484" s="1">
        <v>1.4E-22</v>
      </c>
      <c r="P484" s="1"/>
      <c r="Q484" s="1"/>
      <c r="AL484" s="34"/>
      <c r="AM484" s="34"/>
      <c r="AN484" s="1"/>
      <c r="AO484" s="123"/>
      <c r="AP484" s="124"/>
    </row>
    <row r="485" spans="2:42" x14ac:dyDescent="0.2">
      <c r="B485" t="s">
        <v>2146</v>
      </c>
      <c r="C485">
        <v>317.22443950000002</v>
      </c>
      <c r="D485">
        <v>-2.0742415580000002</v>
      </c>
      <c r="E485">
        <v>0.109756148</v>
      </c>
      <c r="F485">
        <v>-18.89863665</v>
      </c>
      <c r="G485" s="1">
        <v>1.1699999999999999E-79</v>
      </c>
      <c r="H485" s="1">
        <v>5.5599999999999998E-78</v>
      </c>
      <c r="P485" s="1"/>
      <c r="Q485" s="1"/>
      <c r="AL485" s="34"/>
      <c r="AM485" s="34"/>
      <c r="AN485" s="1"/>
      <c r="AO485" s="123"/>
      <c r="AP485" s="124"/>
    </row>
    <row r="486" spans="2:42" x14ac:dyDescent="0.2">
      <c r="B486" t="s">
        <v>1877</v>
      </c>
      <c r="C486">
        <v>8.9000432119999999</v>
      </c>
      <c r="D486">
        <v>-2.070337425</v>
      </c>
      <c r="E486">
        <v>0.59884523300000003</v>
      </c>
      <c r="F486">
        <v>-3.457216174</v>
      </c>
      <c r="G486">
        <v>5.4578700000000005E-4</v>
      </c>
      <c r="H486">
        <v>1.7955180000000001E-3</v>
      </c>
      <c r="AL486" s="34"/>
      <c r="AM486" s="34"/>
      <c r="AN486" s="1"/>
      <c r="AO486" s="123"/>
      <c r="AP486" s="124"/>
    </row>
    <row r="487" spans="2:42" x14ac:dyDescent="0.2">
      <c r="B487" t="s">
        <v>1880</v>
      </c>
      <c r="C487">
        <v>11.93443658</v>
      </c>
      <c r="D487">
        <v>-2.0688233920000001</v>
      </c>
      <c r="E487">
        <v>0.48490566099999999</v>
      </c>
      <c r="F487">
        <v>-4.2664451190000001</v>
      </c>
      <c r="G487" s="1">
        <v>1.9899999999999999E-5</v>
      </c>
      <c r="H487" s="1">
        <v>8.2299999999999995E-5</v>
      </c>
      <c r="P487" s="1"/>
      <c r="Q487" s="1"/>
      <c r="AL487" s="34"/>
      <c r="AM487" s="34"/>
      <c r="AN487" s="1"/>
      <c r="AO487" s="123"/>
      <c r="AP487" s="124"/>
    </row>
    <row r="488" spans="2:42" x14ac:dyDescent="0.2">
      <c r="B488" t="s">
        <v>2147</v>
      </c>
      <c r="C488">
        <v>42.356376570000002</v>
      </c>
      <c r="D488">
        <v>-2.0664221949999999</v>
      </c>
      <c r="E488">
        <v>0.29998438999999999</v>
      </c>
      <c r="F488">
        <v>-6.8884324049999996</v>
      </c>
      <c r="G488" s="1">
        <v>5.6400000000000002E-12</v>
      </c>
      <c r="H488" s="1">
        <v>4.4400000000000003E-11</v>
      </c>
      <c r="AL488" s="34"/>
      <c r="AM488" s="34"/>
      <c r="AN488" s="1"/>
      <c r="AO488" s="123"/>
      <c r="AP488" s="124"/>
    </row>
    <row r="489" spans="2:42" x14ac:dyDescent="0.2">
      <c r="B489" t="s">
        <v>1884</v>
      </c>
      <c r="C489">
        <v>3.784279766</v>
      </c>
      <c r="D489">
        <v>-2.0658272759999998</v>
      </c>
      <c r="E489">
        <v>0.89554605600000003</v>
      </c>
      <c r="F489">
        <v>-2.3067794930000001</v>
      </c>
      <c r="G489">
        <v>2.1067116E-2</v>
      </c>
      <c r="H489">
        <v>4.7983347000000003E-2</v>
      </c>
      <c r="P489" s="1"/>
      <c r="Q489" s="1"/>
      <c r="AL489" s="34"/>
      <c r="AM489" s="34"/>
      <c r="AO489" s="123"/>
      <c r="AP489" s="124"/>
    </row>
    <row r="490" spans="2:42" x14ac:dyDescent="0.2">
      <c r="B490" t="s">
        <v>1881</v>
      </c>
      <c r="C490">
        <v>71.616935190000007</v>
      </c>
      <c r="D490">
        <v>-2.0655581760000001</v>
      </c>
      <c r="E490">
        <v>0.20616978799999999</v>
      </c>
      <c r="F490">
        <v>-10.01872389</v>
      </c>
      <c r="G490" s="1">
        <v>1.26E-23</v>
      </c>
      <c r="H490" s="1">
        <v>1.82E-22</v>
      </c>
      <c r="P490" s="1"/>
      <c r="Q490" s="1"/>
      <c r="AL490" s="34"/>
      <c r="AM490" s="34"/>
      <c r="AN490" s="1"/>
      <c r="AO490" s="123"/>
      <c r="AP490" s="124"/>
    </row>
    <row r="491" spans="2:42" x14ac:dyDescent="0.2">
      <c r="B491" t="s">
        <v>2148</v>
      </c>
      <c r="C491">
        <v>15.64543265</v>
      </c>
      <c r="D491">
        <v>-2.0642349339999999</v>
      </c>
      <c r="E491">
        <v>0.42426612800000002</v>
      </c>
      <c r="F491">
        <v>-4.8654247870000003</v>
      </c>
      <c r="G491" s="1">
        <v>1.1400000000000001E-6</v>
      </c>
      <c r="H491" s="1">
        <v>5.49E-6</v>
      </c>
      <c r="P491" s="1"/>
      <c r="AL491" s="34"/>
      <c r="AM491" s="34"/>
      <c r="AN491" s="1"/>
      <c r="AO491" s="123"/>
      <c r="AP491" s="124"/>
    </row>
    <row r="492" spans="2:42" x14ac:dyDescent="0.2">
      <c r="B492" t="s">
        <v>2149</v>
      </c>
      <c r="C492">
        <v>104.5217662</v>
      </c>
      <c r="D492">
        <v>-2.0640373049999998</v>
      </c>
      <c r="E492">
        <v>0.17888462899999999</v>
      </c>
      <c r="F492">
        <v>-11.53837147</v>
      </c>
      <c r="G492" s="1">
        <v>8.4499999999999993E-31</v>
      </c>
      <c r="H492" s="1">
        <v>1.5400000000000001E-29</v>
      </c>
      <c r="P492" s="1"/>
      <c r="Q492" s="1"/>
      <c r="AL492" s="34"/>
      <c r="AM492" s="34"/>
      <c r="AN492" s="1"/>
      <c r="AO492" s="123"/>
      <c r="AP492" s="124"/>
    </row>
    <row r="493" spans="2:42" x14ac:dyDescent="0.2">
      <c r="B493" t="s">
        <v>2150</v>
      </c>
      <c r="C493">
        <v>3.9821832869999998</v>
      </c>
      <c r="D493">
        <v>-2.0569123829999998</v>
      </c>
      <c r="E493">
        <v>0.87550385500000005</v>
      </c>
      <c r="F493">
        <v>-2.3494041409999999</v>
      </c>
      <c r="G493">
        <v>1.8803485000000002E-2</v>
      </c>
      <c r="H493">
        <v>4.3519231999999998E-2</v>
      </c>
      <c r="AL493" s="34"/>
      <c r="AM493" s="34"/>
      <c r="AN493" s="1"/>
      <c r="AO493" s="123"/>
      <c r="AP493" s="124"/>
    </row>
    <row r="494" spans="2:42" x14ac:dyDescent="0.2">
      <c r="B494" t="s">
        <v>2151</v>
      </c>
      <c r="C494">
        <v>6.1522722730000003</v>
      </c>
      <c r="D494">
        <v>-2.0512988239999999</v>
      </c>
      <c r="E494">
        <v>0.73487412699999999</v>
      </c>
      <c r="F494">
        <v>-2.7913607900000001</v>
      </c>
      <c r="G494">
        <v>5.2486929999999996E-3</v>
      </c>
      <c r="H494">
        <v>1.4045657E-2</v>
      </c>
      <c r="P494" s="1"/>
      <c r="Q494" s="1"/>
      <c r="AL494" s="34"/>
      <c r="AM494" s="34"/>
      <c r="AN494" s="1"/>
      <c r="AO494" s="123"/>
      <c r="AP494" s="124"/>
    </row>
    <row r="495" spans="2:42" x14ac:dyDescent="0.2">
      <c r="B495" t="s">
        <v>1886</v>
      </c>
      <c r="C495">
        <v>196.6825418</v>
      </c>
      <c r="D495">
        <v>-2.0506509780000002</v>
      </c>
      <c r="E495">
        <v>0.12996706</v>
      </c>
      <c r="F495">
        <v>-15.7782363</v>
      </c>
      <c r="G495" s="1">
        <v>4.39E-56</v>
      </c>
      <c r="H495" s="1">
        <v>1.44E-54</v>
      </c>
      <c r="P495" s="1"/>
      <c r="Q495" s="1"/>
      <c r="AL495" s="34"/>
      <c r="AM495" s="34"/>
      <c r="AO495" s="123"/>
      <c r="AP495" s="124"/>
    </row>
    <row r="496" spans="2:42" x14ac:dyDescent="0.2">
      <c r="B496" t="s">
        <v>2152</v>
      </c>
      <c r="C496">
        <v>10.721074959999999</v>
      </c>
      <c r="D496">
        <v>-2.0487151739999998</v>
      </c>
      <c r="E496">
        <v>0.56212202200000005</v>
      </c>
      <c r="F496">
        <v>-3.6446093419999999</v>
      </c>
      <c r="G496">
        <v>2.6779800000000003E-4</v>
      </c>
      <c r="H496">
        <v>9.3298199999999995E-4</v>
      </c>
      <c r="P496" s="1"/>
      <c r="Q496" s="1"/>
      <c r="AL496" s="34"/>
      <c r="AM496" s="34"/>
      <c r="AN496" s="1"/>
      <c r="AO496" s="123"/>
      <c r="AP496" s="124"/>
    </row>
    <row r="497" spans="2:42" x14ac:dyDescent="0.2">
      <c r="B497" t="s">
        <v>2153</v>
      </c>
      <c r="C497">
        <v>6.376398429</v>
      </c>
      <c r="D497">
        <v>-2.0442471860000002</v>
      </c>
      <c r="E497">
        <v>0.86279538600000005</v>
      </c>
      <c r="F497">
        <v>-2.3693302260000002</v>
      </c>
      <c r="G497">
        <v>1.7820334E-2</v>
      </c>
      <c r="H497">
        <v>4.1523931E-2</v>
      </c>
      <c r="AL497" s="34"/>
      <c r="AM497" s="34"/>
      <c r="AN497" s="1"/>
      <c r="AO497" s="123"/>
      <c r="AP497" s="124"/>
    </row>
    <row r="498" spans="2:42" x14ac:dyDescent="0.2">
      <c r="B498" t="s">
        <v>2154</v>
      </c>
      <c r="C498">
        <v>145.2129353</v>
      </c>
      <c r="D498">
        <v>-2.0435764189999999</v>
      </c>
      <c r="E498">
        <v>0.16692711399999999</v>
      </c>
      <c r="F498">
        <v>-12.242327639999999</v>
      </c>
      <c r="G498" s="1">
        <v>1.8499999999999999E-34</v>
      </c>
      <c r="H498" s="1">
        <v>3.7999999999999999E-33</v>
      </c>
      <c r="P498" s="1"/>
      <c r="Q498" s="1"/>
      <c r="AL498" s="34"/>
      <c r="AM498" s="34"/>
      <c r="AN498" s="1"/>
      <c r="AO498" s="123"/>
      <c r="AP498" s="124"/>
    </row>
    <row r="499" spans="2:42" x14ac:dyDescent="0.2">
      <c r="B499" t="s">
        <v>2155</v>
      </c>
      <c r="C499">
        <v>646.09698249999997</v>
      </c>
      <c r="D499">
        <v>-2.0393183499999998</v>
      </c>
      <c r="E499">
        <v>8.6549369000000001E-2</v>
      </c>
      <c r="F499">
        <v>-23.562486589999999</v>
      </c>
      <c r="G499" s="1">
        <v>9.3500000000000005E-123</v>
      </c>
      <c r="H499" s="1">
        <v>7.5700000000000003E-121</v>
      </c>
      <c r="P499" s="1"/>
      <c r="Q499" s="1"/>
      <c r="AL499" s="34"/>
      <c r="AM499" s="34"/>
      <c r="AO499" s="123"/>
      <c r="AP499" s="124"/>
    </row>
    <row r="500" spans="2:42" x14ac:dyDescent="0.2">
      <c r="B500" t="s">
        <v>2156</v>
      </c>
      <c r="C500">
        <v>229.05774790000001</v>
      </c>
      <c r="D500">
        <v>-2.0371083369999998</v>
      </c>
      <c r="E500">
        <v>0.15859156899999999</v>
      </c>
      <c r="F500">
        <v>-12.8449977</v>
      </c>
      <c r="G500" s="1">
        <v>9.1799999999999997E-38</v>
      </c>
      <c r="H500" s="1">
        <v>2.0700000000000001E-36</v>
      </c>
      <c r="P500" s="1"/>
      <c r="Q500" s="1"/>
      <c r="AL500" s="34"/>
      <c r="AM500" s="34"/>
      <c r="AN500" s="1"/>
      <c r="AO500" s="123"/>
      <c r="AP500" s="124"/>
    </row>
    <row r="501" spans="2:42" x14ac:dyDescent="0.2">
      <c r="B501" t="s">
        <v>2157</v>
      </c>
      <c r="C501">
        <v>422.17038459999998</v>
      </c>
      <c r="D501">
        <v>-2.0327153240000002</v>
      </c>
      <c r="E501">
        <v>0.399002413</v>
      </c>
      <c r="F501">
        <v>-5.094493817</v>
      </c>
      <c r="G501" s="1">
        <v>3.4999999999999998E-7</v>
      </c>
      <c r="H501" s="1">
        <v>1.7799999999999999E-6</v>
      </c>
      <c r="P501" s="1"/>
      <c r="Q501" s="1"/>
      <c r="AL501" s="34"/>
      <c r="AM501" s="34"/>
      <c r="AN501" s="1"/>
      <c r="AO501" s="123"/>
      <c r="AP501" s="124"/>
    </row>
    <row r="502" spans="2:42" x14ac:dyDescent="0.2">
      <c r="B502" t="s">
        <v>2158</v>
      </c>
      <c r="C502">
        <v>36.954619739999998</v>
      </c>
      <c r="D502">
        <v>-2.0302801449999999</v>
      </c>
      <c r="E502">
        <v>0.28676242299999999</v>
      </c>
      <c r="F502">
        <v>-7.0800076379999997</v>
      </c>
      <c r="G502" s="1">
        <v>1.4399999999999999E-12</v>
      </c>
      <c r="H502" s="1">
        <v>1.1800000000000001E-11</v>
      </c>
      <c r="P502" s="1"/>
      <c r="Q502" s="1"/>
      <c r="AL502" s="34"/>
      <c r="AM502" s="34"/>
      <c r="AN502" s="1"/>
      <c r="AO502" s="123"/>
      <c r="AP502" s="124"/>
    </row>
    <row r="503" spans="2:42" x14ac:dyDescent="0.2">
      <c r="B503" t="s">
        <v>2159</v>
      </c>
      <c r="C503">
        <v>4.9666322860000003</v>
      </c>
      <c r="D503">
        <v>-2.0298561340000001</v>
      </c>
      <c r="E503">
        <v>0.83416394500000002</v>
      </c>
      <c r="F503">
        <v>-2.4334019050000002</v>
      </c>
      <c r="G503">
        <v>1.4957688E-2</v>
      </c>
      <c r="H503">
        <v>3.5677171000000001E-2</v>
      </c>
      <c r="AL503" s="34"/>
      <c r="AM503" s="34"/>
      <c r="AN503" s="1"/>
      <c r="AO503" s="123"/>
      <c r="AP503" s="124"/>
    </row>
    <row r="504" spans="2:42" x14ac:dyDescent="0.2">
      <c r="B504" t="s">
        <v>118</v>
      </c>
      <c r="C504">
        <v>421.67274479999998</v>
      </c>
      <c r="D504">
        <v>-2.028363004</v>
      </c>
      <c r="E504">
        <v>9.8432115000000001E-2</v>
      </c>
      <c r="F504">
        <v>-20.606719609999999</v>
      </c>
      <c r="G504" s="1">
        <v>2.3899999999999999E-94</v>
      </c>
      <c r="H504" s="1">
        <v>1.41E-92</v>
      </c>
      <c r="P504" s="1"/>
      <c r="Q504" s="1"/>
      <c r="AL504" s="34"/>
      <c r="AM504" s="34"/>
      <c r="AN504" s="1"/>
      <c r="AO504" s="123"/>
      <c r="AP504" s="124"/>
    </row>
    <row r="505" spans="2:42" x14ac:dyDescent="0.2">
      <c r="B505" t="s">
        <v>2160</v>
      </c>
      <c r="C505">
        <v>132.14298669999999</v>
      </c>
      <c r="D505">
        <v>-2.0279982560000001</v>
      </c>
      <c r="E505">
        <v>0.172797272</v>
      </c>
      <c r="F505">
        <v>-11.7362863</v>
      </c>
      <c r="G505" s="1">
        <v>8.31E-32</v>
      </c>
      <c r="H505" s="1">
        <v>1.5600000000000001E-30</v>
      </c>
      <c r="P505" s="1"/>
      <c r="Q505" s="1"/>
      <c r="AL505" s="34"/>
      <c r="AM505" s="34"/>
      <c r="AN505" s="1"/>
      <c r="AO505" s="123"/>
      <c r="AP505" s="124"/>
    </row>
    <row r="506" spans="2:42" x14ac:dyDescent="0.2">
      <c r="B506" t="s">
        <v>2161</v>
      </c>
      <c r="C506">
        <v>58.06341527</v>
      </c>
      <c r="D506">
        <v>-2.0259909139999999</v>
      </c>
      <c r="E506">
        <v>0.24509788699999999</v>
      </c>
      <c r="F506">
        <v>-8.2660480700000001</v>
      </c>
      <c r="G506" s="1">
        <v>1.38E-16</v>
      </c>
      <c r="H506" s="1">
        <v>1.47E-15</v>
      </c>
      <c r="AL506" s="34"/>
      <c r="AM506" s="34"/>
      <c r="AO506" s="123"/>
      <c r="AP506" s="124"/>
    </row>
    <row r="507" spans="2:42" x14ac:dyDescent="0.2">
      <c r="B507" t="s">
        <v>1887</v>
      </c>
      <c r="C507">
        <v>318.33951949999999</v>
      </c>
      <c r="D507">
        <v>-2.0245436140000002</v>
      </c>
      <c r="E507">
        <v>0.10664665</v>
      </c>
      <c r="F507">
        <v>-18.983658859999998</v>
      </c>
      <c r="G507" s="1">
        <v>2.3300000000000001E-80</v>
      </c>
      <c r="H507" s="1">
        <v>1.1100000000000001E-78</v>
      </c>
      <c r="AL507" s="34"/>
      <c r="AM507" s="34"/>
      <c r="AN507" s="1"/>
      <c r="AO507" s="123"/>
      <c r="AP507" s="124"/>
    </row>
    <row r="508" spans="2:42" x14ac:dyDescent="0.2">
      <c r="B508" t="s">
        <v>119</v>
      </c>
      <c r="C508">
        <v>5312.1172100000003</v>
      </c>
      <c r="D508">
        <v>-2.0205265250000002</v>
      </c>
      <c r="E508">
        <v>6.2354198E-2</v>
      </c>
      <c r="F508">
        <v>-32.404017590000002</v>
      </c>
      <c r="G508" s="1">
        <v>2.4099999999999999E-230</v>
      </c>
      <c r="H508" s="1">
        <v>4.8099999999999998E-228</v>
      </c>
      <c r="P508" s="1"/>
      <c r="AL508" s="34"/>
      <c r="AM508" s="34"/>
      <c r="AN508" s="1"/>
      <c r="AO508" s="123"/>
      <c r="AP508" s="124"/>
    </row>
    <row r="509" spans="2:42" x14ac:dyDescent="0.2">
      <c r="B509" t="s">
        <v>2162</v>
      </c>
      <c r="C509">
        <v>77.891495410000005</v>
      </c>
      <c r="D509">
        <v>-2.019904699</v>
      </c>
      <c r="E509">
        <v>0.22935312699999999</v>
      </c>
      <c r="F509">
        <v>-8.8069638470000005</v>
      </c>
      <c r="G509" s="1">
        <v>1.2900000000000001E-18</v>
      </c>
      <c r="H509" s="1">
        <v>1.4899999999999999E-17</v>
      </c>
      <c r="P509" s="1"/>
      <c r="Q509" s="1"/>
      <c r="AL509" s="34"/>
      <c r="AM509" s="34"/>
      <c r="AN509" s="1"/>
      <c r="AO509" s="123"/>
      <c r="AP509" s="124"/>
    </row>
    <row r="510" spans="2:42" x14ac:dyDescent="0.2">
      <c r="B510" t="s">
        <v>120</v>
      </c>
      <c r="C510">
        <v>384.27859569999998</v>
      </c>
      <c r="D510">
        <v>-2.0188431420000001</v>
      </c>
      <c r="E510">
        <v>0.106089318</v>
      </c>
      <c r="F510">
        <v>-19.029655139999999</v>
      </c>
      <c r="G510" s="1">
        <v>9.6900000000000006E-81</v>
      </c>
      <c r="H510" s="1">
        <v>4.6599999999999998E-79</v>
      </c>
      <c r="AL510" s="34"/>
      <c r="AM510" s="34"/>
      <c r="AN510" s="1"/>
      <c r="AO510" s="123"/>
      <c r="AP510" s="124"/>
    </row>
    <row r="511" spans="2:42" x14ac:dyDescent="0.2">
      <c r="B511" t="s">
        <v>121</v>
      </c>
      <c r="C511">
        <v>617.32746850000001</v>
      </c>
      <c r="D511">
        <v>-2.0169284090000001</v>
      </c>
      <c r="E511">
        <v>8.1908229999999999E-2</v>
      </c>
      <c r="F511">
        <v>-24.624245999999999</v>
      </c>
      <c r="G511" s="1">
        <v>6.9499999999999999E-134</v>
      </c>
      <c r="H511" s="1">
        <v>6.3700000000000002E-132</v>
      </c>
      <c r="P511" s="1"/>
      <c r="Q511" s="1"/>
      <c r="AL511" s="34"/>
      <c r="AM511" s="34"/>
      <c r="AN511" s="1"/>
      <c r="AO511" s="123"/>
      <c r="AP511" s="124"/>
    </row>
    <row r="512" spans="2:42" x14ac:dyDescent="0.2">
      <c r="B512" t="s">
        <v>1889</v>
      </c>
      <c r="C512">
        <v>81.499539209999995</v>
      </c>
      <c r="D512">
        <v>-2.0134413090000001</v>
      </c>
      <c r="E512">
        <v>0.193490405</v>
      </c>
      <c r="F512">
        <v>-10.405897420000001</v>
      </c>
      <c r="G512" s="1">
        <v>2.3299999999999998E-25</v>
      </c>
      <c r="H512" s="1">
        <v>3.5699999999999998E-24</v>
      </c>
      <c r="P512" s="1"/>
      <c r="Q512" s="1"/>
      <c r="AL512" s="34"/>
      <c r="AM512" s="34"/>
      <c r="AN512" s="1"/>
      <c r="AO512" s="123"/>
      <c r="AP512" s="124"/>
    </row>
    <row r="513" spans="2:42" x14ac:dyDescent="0.2">
      <c r="B513" t="s">
        <v>2163</v>
      </c>
      <c r="C513">
        <v>57.21071293</v>
      </c>
      <c r="D513">
        <v>-2.0118113339999999</v>
      </c>
      <c r="E513">
        <v>0.25927808400000002</v>
      </c>
      <c r="F513">
        <v>-7.7592803149999998</v>
      </c>
      <c r="G513" s="1">
        <v>8.5400000000000007E-15</v>
      </c>
      <c r="H513" s="1">
        <v>8.0400000000000003E-14</v>
      </c>
      <c r="P513" s="1"/>
      <c r="Q513" s="1"/>
      <c r="AL513" s="34"/>
      <c r="AM513" s="34"/>
      <c r="AN513" s="1"/>
      <c r="AO513" s="123"/>
      <c r="AP513" s="124"/>
    </row>
    <row r="514" spans="2:42" x14ac:dyDescent="0.2">
      <c r="B514" t="s">
        <v>2164</v>
      </c>
      <c r="C514">
        <v>273.17391090000001</v>
      </c>
      <c r="D514">
        <v>-2.0110549440000001</v>
      </c>
      <c r="E514">
        <v>0.13984120899999999</v>
      </c>
      <c r="F514">
        <v>-14.380989420000001</v>
      </c>
      <c r="G514" s="1">
        <v>6.8099999999999998E-47</v>
      </c>
      <c r="H514" s="1">
        <v>1.85E-45</v>
      </c>
      <c r="P514" s="1"/>
      <c r="Q514" s="1"/>
      <c r="AL514" s="34"/>
      <c r="AM514" s="34"/>
      <c r="AO514" s="123"/>
      <c r="AP514" s="124"/>
    </row>
    <row r="515" spans="2:42" x14ac:dyDescent="0.2">
      <c r="B515" t="s">
        <v>2165</v>
      </c>
      <c r="C515">
        <v>8.0918554310000008</v>
      </c>
      <c r="D515">
        <v>-2.0095182559999998</v>
      </c>
      <c r="E515">
        <v>0.621345221</v>
      </c>
      <c r="F515">
        <v>-3.2341413220000002</v>
      </c>
      <c r="G515">
        <v>1.220091E-3</v>
      </c>
      <c r="H515">
        <v>3.7476609999999998E-3</v>
      </c>
      <c r="P515" s="1"/>
      <c r="Q515" s="1"/>
      <c r="AL515" s="34"/>
      <c r="AM515" s="34"/>
      <c r="AN515" s="1"/>
      <c r="AO515" s="123"/>
      <c r="AP515" s="124"/>
    </row>
    <row r="516" spans="2:42" x14ac:dyDescent="0.2">
      <c r="B516" t="s">
        <v>2166</v>
      </c>
      <c r="C516">
        <v>14.046267909999999</v>
      </c>
      <c r="D516">
        <v>-2.0011227740000002</v>
      </c>
      <c r="E516">
        <v>0.45948889999999998</v>
      </c>
      <c r="F516">
        <v>-4.3551058060000001</v>
      </c>
      <c r="G516" s="1">
        <v>1.33E-5</v>
      </c>
      <c r="H516" s="1">
        <v>5.6499999999999998E-5</v>
      </c>
      <c r="P516" s="1"/>
      <c r="Q516" s="1"/>
      <c r="AL516" s="34"/>
      <c r="AM516" s="34"/>
      <c r="AN516" s="1"/>
      <c r="AO516" s="123"/>
      <c r="AP516" s="124"/>
    </row>
    <row r="517" spans="2:42" x14ac:dyDescent="0.2">
      <c r="B517" t="s">
        <v>1891</v>
      </c>
      <c r="C517">
        <v>7.2058769309999997</v>
      </c>
      <c r="D517">
        <v>-2.0010314440000001</v>
      </c>
      <c r="E517">
        <v>0.63018061800000003</v>
      </c>
      <c r="F517">
        <v>-3.175330035</v>
      </c>
      <c r="G517">
        <v>1.4966619999999999E-3</v>
      </c>
      <c r="H517">
        <v>4.507998E-3</v>
      </c>
      <c r="P517" s="1"/>
      <c r="Q517" s="1"/>
      <c r="AL517" s="34"/>
      <c r="AM517" s="34"/>
      <c r="AN517" s="1"/>
      <c r="AO517" s="123"/>
      <c r="AP517" s="124"/>
    </row>
    <row r="518" spans="2:42" x14ac:dyDescent="0.2">
      <c r="B518" t="s">
        <v>2167</v>
      </c>
      <c r="C518">
        <v>8.0750526140000005</v>
      </c>
      <c r="D518">
        <v>-2.0007631589999999</v>
      </c>
      <c r="E518">
        <v>0.62034311399999997</v>
      </c>
      <c r="F518">
        <v>-3.2252524679999999</v>
      </c>
      <c r="G518">
        <v>1.2586159999999999E-3</v>
      </c>
      <c r="H518">
        <v>3.8539949999999998E-3</v>
      </c>
      <c r="P518" s="1"/>
      <c r="Q518" s="1"/>
      <c r="AL518" s="34"/>
      <c r="AM518" s="34"/>
      <c r="AN518" s="1"/>
      <c r="AO518" s="123"/>
      <c r="AP518" s="124"/>
    </row>
    <row r="519" spans="2:42" x14ac:dyDescent="0.2">
      <c r="G519" s="1"/>
      <c r="H519" s="1"/>
      <c r="AL519" s="34"/>
      <c r="AM519" s="34"/>
      <c r="AN519" s="1"/>
      <c r="AO519" s="123"/>
      <c r="AP519" s="124"/>
    </row>
    <row r="520" spans="2:42" x14ac:dyDescent="0.2">
      <c r="R520" s="1"/>
      <c r="T520" s="1"/>
      <c r="AL520" s="34"/>
      <c r="AM520" s="34"/>
      <c r="AN520" s="1"/>
      <c r="AO520" s="123"/>
      <c r="AP520" s="124"/>
    </row>
    <row r="521" spans="2:42" x14ac:dyDescent="0.2">
      <c r="G521" s="1"/>
      <c r="H521" s="1"/>
      <c r="AL521" s="34"/>
      <c r="AM521" s="34"/>
      <c r="AO521" s="123"/>
      <c r="AP521" s="124"/>
    </row>
    <row r="522" spans="2:42" x14ac:dyDescent="0.2">
      <c r="AL522" s="34"/>
      <c r="AM522" s="34"/>
      <c r="AN522" s="1"/>
      <c r="AO522" s="123"/>
      <c r="AP522" s="124"/>
    </row>
    <row r="523" spans="2:42" x14ac:dyDescent="0.2">
      <c r="R523" s="1"/>
      <c r="T523" s="1"/>
      <c r="AL523" s="34"/>
      <c r="AM523" s="34"/>
      <c r="AN523" s="1"/>
      <c r="AO523" s="123"/>
      <c r="AP523" s="124"/>
    </row>
    <row r="524" spans="2:42" x14ac:dyDescent="0.2">
      <c r="G524" s="1"/>
      <c r="H524" s="1"/>
      <c r="R524" s="1"/>
      <c r="T524" s="1"/>
      <c r="AL524" s="34"/>
      <c r="AM524" s="34"/>
      <c r="AN524" s="1"/>
      <c r="AO524" s="123"/>
      <c r="AP524" s="124"/>
    </row>
    <row r="525" spans="2:42" x14ac:dyDescent="0.2">
      <c r="G525" s="1"/>
      <c r="H525" s="1"/>
      <c r="AL525" s="34"/>
      <c r="AM525" s="34"/>
      <c r="AN525" s="1"/>
      <c r="AO525" s="123"/>
      <c r="AP525" s="124"/>
    </row>
    <row r="526" spans="2:42" x14ac:dyDescent="0.2">
      <c r="G526" s="1"/>
      <c r="H526" s="1"/>
      <c r="R526" s="1"/>
      <c r="T526" s="1"/>
      <c r="AL526" s="34"/>
      <c r="AM526" s="34"/>
      <c r="AN526" s="1"/>
      <c r="AO526" s="123"/>
      <c r="AP526" s="124"/>
    </row>
    <row r="527" spans="2:42" x14ac:dyDescent="0.2">
      <c r="R527" s="1"/>
      <c r="T527" s="1"/>
      <c r="AL527" s="34"/>
      <c r="AM527" s="34"/>
      <c r="AN527" s="1"/>
      <c r="AO527" s="123"/>
      <c r="AP527" s="124"/>
    </row>
    <row r="528" spans="2:42" x14ac:dyDescent="0.2">
      <c r="R528" s="1"/>
      <c r="T528" s="1"/>
      <c r="AL528" s="34"/>
      <c r="AM528" s="34"/>
      <c r="AN528" s="1"/>
      <c r="AO528" s="123"/>
      <c r="AP528" s="124"/>
    </row>
    <row r="529" spans="7:42" x14ac:dyDescent="0.2">
      <c r="R529" s="1"/>
      <c r="T529" s="1"/>
      <c r="AL529" s="34"/>
      <c r="AM529" s="34"/>
      <c r="AN529" s="1"/>
      <c r="AO529" s="123"/>
      <c r="AP529" s="124"/>
    </row>
    <row r="530" spans="7:42" x14ac:dyDescent="0.2">
      <c r="G530" s="1"/>
      <c r="H530" s="1"/>
      <c r="R530" s="1"/>
      <c r="T530" s="1"/>
      <c r="AL530" s="34"/>
      <c r="AM530" s="34"/>
      <c r="AN530" s="1"/>
      <c r="AO530" s="123"/>
      <c r="AP530" s="124"/>
    </row>
    <row r="531" spans="7:42" x14ac:dyDescent="0.2">
      <c r="G531" s="1"/>
      <c r="H531" s="1"/>
      <c r="R531" s="1"/>
      <c r="T531" s="1"/>
      <c r="AL531" s="34"/>
      <c r="AM531" s="34"/>
      <c r="AO531" s="123"/>
      <c r="AP531" s="124"/>
    </row>
    <row r="532" spans="7:42" x14ac:dyDescent="0.2">
      <c r="G532" s="1"/>
      <c r="H532" s="1"/>
      <c r="AL532" s="34"/>
      <c r="AM532" s="34"/>
      <c r="AN532" s="1"/>
      <c r="AO532" s="123"/>
      <c r="AP532" s="124"/>
    </row>
    <row r="533" spans="7:42" x14ac:dyDescent="0.2">
      <c r="G533" s="1"/>
      <c r="H533" s="1"/>
      <c r="R533" s="1"/>
      <c r="T533" s="1"/>
      <c r="AL533" s="34"/>
      <c r="AM533" s="34"/>
      <c r="AO533" s="123"/>
      <c r="AP533" s="124"/>
    </row>
    <row r="534" spans="7:42" x14ac:dyDescent="0.2">
      <c r="G534" s="1"/>
      <c r="H534" s="1"/>
      <c r="R534" s="1"/>
      <c r="T534" s="1"/>
      <c r="AL534" s="34"/>
      <c r="AM534" s="34"/>
      <c r="AO534" s="123"/>
      <c r="AP534" s="124"/>
    </row>
    <row r="535" spans="7:42" x14ac:dyDescent="0.2">
      <c r="G535" s="1"/>
      <c r="H535" s="1"/>
      <c r="R535" s="1"/>
      <c r="AL535" s="34"/>
      <c r="AM535" s="34"/>
      <c r="AN535" s="1"/>
      <c r="AO535" s="123"/>
      <c r="AP535" s="124"/>
    </row>
    <row r="536" spans="7:42" x14ac:dyDescent="0.2">
      <c r="G536" s="1"/>
      <c r="H536" s="1"/>
      <c r="R536" s="1"/>
      <c r="AL536" s="34"/>
      <c r="AM536" s="34"/>
      <c r="AN536" s="1"/>
      <c r="AO536" s="123"/>
      <c r="AP536" s="124"/>
    </row>
    <row r="537" spans="7:42" x14ac:dyDescent="0.2">
      <c r="G537" s="1"/>
      <c r="H537" s="1"/>
      <c r="AL537" s="34"/>
      <c r="AM537" s="34"/>
      <c r="AN537" s="1"/>
      <c r="AO537" s="123"/>
      <c r="AP537" s="124"/>
    </row>
    <row r="538" spans="7:42" x14ac:dyDescent="0.2">
      <c r="G538" s="1"/>
      <c r="H538" s="1"/>
      <c r="R538" s="1"/>
      <c r="T538" s="1"/>
      <c r="AL538" s="34"/>
      <c r="AM538" s="34"/>
      <c r="AN538" s="1"/>
      <c r="AO538" s="123"/>
      <c r="AP538" s="124"/>
    </row>
    <row r="539" spans="7:42" x14ac:dyDescent="0.2">
      <c r="G539" s="1"/>
      <c r="H539" s="1"/>
      <c r="R539" s="1"/>
      <c r="T539" s="1"/>
      <c r="AL539" s="34"/>
      <c r="AM539" s="34"/>
      <c r="AN539" s="1"/>
      <c r="AO539" s="123"/>
      <c r="AP539" s="124"/>
    </row>
    <row r="540" spans="7:42" x14ac:dyDescent="0.2">
      <c r="R540" s="1"/>
      <c r="T540" s="1"/>
      <c r="AL540" s="34"/>
      <c r="AM540" s="34"/>
      <c r="AN540" s="1"/>
      <c r="AO540" s="123"/>
      <c r="AP540" s="124"/>
    </row>
    <row r="541" spans="7:42" x14ac:dyDescent="0.2">
      <c r="G541" s="1"/>
      <c r="H541" s="1"/>
      <c r="R541" s="1"/>
      <c r="T541" s="1"/>
      <c r="AL541" s="34"/>
      <c r="AM541" s="34"/>
      <c r="AN541" s="1"/>
      <c r="AO541" s="123"/>
      <c r="AP541" s="124"/>
    </row>
    <row r="542" spans="7:42" x14ac:dyDescent="0.2">
      <c r="AL542" s="34"/>
      <c r="AM542" s="34"/>
      <c r="AN542" s="1"/>
      <c r="AO542" s="123"/>
      <c r="AP542" s="124"/>
    </row>
    <row r="543" spans="7:42" x14ac:dyDescent="0.2">
      <c r="AL543" s="34"/>
      <c r="AM543" s="34"/>
      <c r="AN543" s="1"/>
      <c r="AO543" s="123"/>
      <c r="AP543" s="124"/>
    </row>
    <row r="544" spans="7:42" x14ac:dyDescent="0.2">
      <c r="R544" s="1"/>
      <c r="T544" s="1"/>
      <c r="AL544" s="34"/>
      <c r="AM544" s="34"/>
      <c r="AN544" s="1"/>
      <c r="AO544" s="123"/>
      <c r="AP544" s="124"/>
    </row>
    <row r="545" spans="7:42" x14ac:dyDescent="0.2">
      <c r="G545" s="1"/>
      <c r="H545" s="1"/>
      <c r="R545" s="1"/>
      <c r="T545" s="1"/>
      <c r="AL545" s="34"/>
      <c r="AM545" s="34"/>
      <c r="AN545" s="1"/>
      <c r="AO545" s="123"/>
      <c r="AP545" s="124"/>
    </row>
    <row r="546" spans="7:42" x14ac:dyDescent="0.2">
      <c r="R546" s="1"/>
      <c r="T546" s="1"/>
      <c r="AL546" s="34"/>
      <c r="AM546" s="34"/>
      <c r="AN546" s="1"/>
      <c r="AO546" s="123"/>
      <c r="AP546" s="124"/>
    </row>
    <row r="547" spans="7:42" x14ac:dyDescent="0.2">
      <c r="G547" s="1"/>
      <c r="H547" s="1"/>
      <c r="R547" s="1"/>
      <c r="T547" s="1"/>
      <c r="AL547" s="34"/>
      <c r="AM547" s="34"/>
      <c r="AO547" s="123"/>
      <c r="AP547" s="124"/>
    </row>
    <row r="548" spans="7:42" x14ac:dyDescent="0.2">
      <c r="G548" s="1"/>
      <c r="H548" s="1"/>
      <c r="R548" s="1"/>
      <c r="T548" s="1"/>
      <c r="AL548" s="34"/>
      <c r="AM548" s="34"/>
      <c r="AO548" s="123"/>
      <c r="AP548" s="124"/>
    </row>
    <row r="549" spans="7:42" x14ac:dyDescent="0.2">
      <c r="G549" s="1"/>
      <c r="H549" s="1"/>
      <c r="AL549" s="34"/>
      <c r="AM549" s="34"/>
      <c r="AO549" s="123"/>
      <c r="AP549" s="124"/>
    </row>
    <row r="550" spans="7:42" x14ac:dyDescent="0.2">
      <c r="R550" s="1"/>
      <c r="T550" s="1"/>
      <c r="AL550" s="34"/>
      <c r="AM550" s="34"/>
      <c r="AO550" s="123"/>
      <c r="AP550" s="124"/>
    </row>
    <row r="551" spans="7:42" x14ac:dyDescent="0.2">
      <c r="G551" s="1"/>
      <c r="H551" s="1"/>
      <c r="R551" s="1"/>
      <c r="T551" s="1"/>
      <c r="AL551" s="34"/>
      <c r="AM551" s="34"/>
      <c r="AO551" s="123"/>
      <c r="AP551" s="124"/>
    </row>
    <row r="552" spans="7:42" x14ac:dyDescent="0.2">
      <c r="G552" s="1"/>
      <c r="H552" s="1"/>
      <c r="R552" s="1"/>
      <c r="T552" s="1"/>
      <c r="AL552" s="34"/>
      <c r="AM552" s="34"/>
      <c r="AO552" s="123"/>
      <c r="AP552" s="124"/>
    </row>
    <row r="553" spans="7:42" x14ac:dyDescent="0.2">
      <c r="G553" s="1"/>
      <c r="H553" s="1"/>
      <c r="R553" s="1"/>
      <c r="T553" s="1"/>
      <c r="AL553" s="34"/>
      <c r="AM553" s="34"/>
      <c r="AO553" s="123"/>
      <c r="AP553" s="124"/>
    </row>
    <row r="554" spans="7:42" x14ac:dyDescent="0.2">
      <c r="G554" s="1"/>
      <c r="H554" s="1"/>
      <c r="R554" s="1"/>
      <c r="T554" s="1"/>
      <c r="AL554" s="34"/>
      <c r="AM554" s="34"/>
      <c r="AN554" s="1"/>
      <c r="AO554" s="123"/>
      <c r="AP554" s="124"/>
    </row>
    <row r="555" spans="7:42" x14ac:dyDescent="0.2">
      <c r="G555" s="1"/>
      <c r="H555" s="1"/>
      <c r="R555" s="1"/>
      <c r="T555" s="1"/>
      <c r="AL555" s="34"/>
      <c r="AM555" s="34"/>
      <c r="AO555" s="123"/>
      <c r="AP555" s="124"/>
    </row>
    <row r="556" spans="7:42" x14ac:dyDescent="0.2">
      <c r="G556" s="1"/>
      <c r="H556" s="1"/>
      <c r="R556" s="1"/>
      <c r="T556" s="1"/>
      <c r="AL556" s="34"/>
      <c r="AM556" s="34"/>
      <c r="AN556" s="1"/>
      <c r="AO556" s="123"/>
      <c r="AP556" s="124"/>
    </row>
    <row r="557" spans="7:42" x14ac:dyDescent="0.2">
      <c r="G557" s="1"/>
      <c r="R557" s="1"/>
      <c r="T557" s="1"/>
      <c r="AL557" s="34"/>
      <c r="AM557" s="34"/>
      <c r="AN557" s="1"/>
      <c r="AO557" s="123"/>
      <c r="AP557" s="124"/>
    </row>
    <row r="558" spans="7:42" x14ac:dyDescent="0.2">
      <c r="G558" s="1"/>
      <c r="H558" s="1"/>
      <c r="R558" s="1"/>
      <c r="T558" s="1"/>
      <c r="AL558" s="34"/>
      <c r="AM558" s="34"/>
      <c r="AN558" s="1"/>
      <c r="AO558" s="123"/>
      <c r="AP558" s="124"/>
    </row>
    <row r="559" spans="7:42" x14ac:dyDescent="0.2">
      <c r="G559" s="1"/>
      <c r="H559" s="1"/>
      <c r="R559" s="1"/>
      <c r="T559" s="1"/>
      <c r="AL559" s="34"/>
      <c r="AM559" s="34"/>
      <c r="AO559" s="123"/>
      <c r="AP559" s="124"/>
    </row>
    <row r="560" spans="7:42" x14ac:dyDescent="0.2">
      <c r="R560" s="1"/>
      <c r="T560" s="1"/>
      <c r="AL560" s="34"/>
      <c r="AM560" s="34"/>
      <c r="AN560" s="1"/>
      <c r="AO560" s="123"/>
      <c r="AP560" s="124"/>
    </row>
    <row r="561" spans="7:42" x14ac:dyDescent="0.2">
      <c r="G561" s="1"/>
      <c r="H561" s="1"/>
      <c r="R561" s="1"/>
      <c r="T561" s="1"/>
      <c r="AL561" s="34"/>
      <c r="AM561" s="34"/>
      <c r="AO561" s="123"/>
      <c r="AP561" s="124"/>
    </row>
    <row r="562" spans="7:42" x14ac:dyDescent="0.2">
      <c r="G562" s="1"/>
      <c r="H562" s="1"/>
      <c r="R562" s="1"/>
      <c r="T562" s="1"/>
      <c r="AL562" s="34"/>
      <c r="AM562" s="34"/>
      <c r="AN562" s="1"/>
      <c r="AO562" s="123"/>
      <c r="AP562" s="124"/>
    </row>
    <row r="563" spans="7:42" x14ac:dyDescent="0.2">
      <c r="G563" s="1"/>
      <c r="H563" s="1"/>
      <c r="R563" s="1"/>
      <c r="AL563" s="34"/>
      <c r="AM563" s="34"/>
      <c r="AO563" s="123"/>
      <c r="AP563" s="124"/>
    </row>
    <row r="564" spans="7:42" x14ac:dyDescent="0.2">
      <c r="R564" s="1"/>
      <c r="T564" s="1"/>
      <c r="AL564" s="34"/>
      <c r="AM564" s="34"/>
      <c r="AN564" s="1"/>
      <c r="AO564" s="123"/>
      <c r="AP564" s="124"/>
    </row>
    <row r="565" spans="7:42" x14ac:dyDescent="0.2">
      <c r="G565" s="1"/>
      <c r="H565" s="1"/>
      <c r="AL565" s="34"/>
      <c r="AM565" s="34"/>
      <c r="AN565" s="1"/>
      <c r="AO565" s="123"/>
      <c r="AP565" s="124"/>
    </row>
    <row r="566" spans="7:42" x14ac:dyDescent="0.2">
      <c r="G566" s="1"/>
      <c r="H566" s="1"/>
      <c r="AL566" s="34"/>
      <c r="AM566" s="34"/>
      <c r="AN566" s="1"/>
      <c r="AO566" s="123"/>
      <c r="AP566" s="124"/>
    </row>
    <row r="567" spans="7:42" x14ac:dyDescent="0.2">
      <c r="R567" s="1"/>
      <c r="T567" s="1"/>
      <c r="AL567" s="34"/>
      <c r="AM567" s="34"/>
      <c r="AN567" s="1"/>
      <c r="AO567" s="123"/>
      <c r="AP567" s="124"/>
    </row>
    <row r="568" spans="7:42" x14ac:dyDescent="0.2">
      <c r="G568" s="1"/>
      <c r="H568" s="1"/>
      <c r="AL568" s="34"/>
      <c r="AM568" s="34"/>
      <c r="AN568" s="1"/>
      <c r="AO568" s="123"/>
      <c r="AP568" s="124"/>
    </row>
    <row r="569" spans="7:42" x14ac:dyDescent="0.2">
      <c r="G569" s="1"/>
      <c r="H569" s="1"/>
      <c r="AL569" s="34"/>
      <c r="AM569" s="34"/>
      <c r="AN569" s="1"/>
      <c r="AO569" s="123"/>
      <c r="AP569" s="124"/>
    </row>
    <row r="570" spans="7:42" x14ac:dyDescent="0.2">
      <c r="G570" s="1"/>
      <c r="H570" s="1"/>
      <c r="R570" s="1"/>
      <c r="T570" s="1"/>
      <c r="AL570" s="34"/>
      <c r="AM570" s="34"/>
      <c r="AN570" s="1"/>
      <c r="AO570" s="123"/>
      <c r="AP570" s="124"/>
    </row>
    <row r="571" spans="7:42" x14ac:dyDescent="0.2">
      <c r="R571" s="1"/>
      <c r="T571" s="1"/>
      <c r="AL571" s="34"/>
      <c r="AM571" s="34"/>
      <c r="AO571" s="123"/>
      <c r="AP571" s="124"/>
    </row>
    <row r="572" spans="7:42" x14ac:dyDescent="0.2">
      <c r="G572" s="1"/>
      <c r="H572" s="1"/>
      <c r="R572" s="1"/>
      <c r="T572" s="1"/>
      <c r="AL572" s="34"/>
      <c r="AM572" s="34"/>
      <c r="AN572" s="1"/>
      <c r="AO572" s="123"/>
      <c r="AP572" s="124"/>
    </row>
    <row r="573" spans="7:42" x14ac:dyDescent="0.2">
      <c r="R573" s="1"/>
      <c r="T573" s="1"/>
      <c r="AL573" s="34"/>
      <c r="AM573" s="34"/>
      <c r="AN573" s="1"/>
      <c r="AO573" s="123"/>
      <c r="AP573" s="124"/>
    </row>
    <row r="574" spans="7:42" x14ac:dyDescent="0.2">
      <c r="G574" s="1"/>
      <c r="H574" s="1"/>
      <c r="R574" s="1"/>
      <c r="T574" s="1"/>
      <c r="AL574" s="34"/>
      <c r="AM574" s="34"/>
      <c r="AO574" s="123"/>
      <c r="AP574" s="124"/>
    </row>
    <row r="575" spans="7:42" x14ac:dyDescent="0.2">
      <c r="G575" s="1"/>
      <c r="H575" s="1"/>
      <c r="R575" s="1"/>
      <c r="T575" s="1"/>
      <c r="AL575" s="34"/>
      <c r="AM575" s="34"/>
      <c r="AN575" s="1"/>
      <c r="AO575" s="123"/>
      <c r="AP575" s="124"/>
    </row>
    <row r="576" spans="7:42" x14ac:dyDescent="0.2">
      <c r="G576" s="1"/>
      <c r="H576" s="1"/>
      <c r="R576" s="1"/>
      <c r="T576" s="1"/>
      <c r="AL576" s="34"/>
      <c r="AM576" s="34"/>
      <c r="AN576" s="1"/>
      <c r="AO576" s="123"/>
      <c r="AP576" s="124"/>
    </row>
    <row r="577" spans="7:42" x14ac:dyDescent="0.2">
      <c r="AL577" s="34"/>
      <c r="AM577" s="34"/>
      <c r="AN577" s="1"/>
      <c r="AO577" s="123"/>
      <c r="AP577" s="124"/>
    </row>
    <row r="578" spans="7:42" x14ac:dyDescent="0.2">
      <c r="G578" s="1"/>
      <c r="H578" s="1"/>
      <c r="AL578" s="34"/>
      <c r="AM578" s="34"/>
      <c r="AN578" s="1"/>
      <c r="AO578" s="123"/>
      <c r="AP578" s="124"/>
    </row>
    <row r="579" spans="7:42" x14ac:dyDescent="0.2">
      <c r="G579" s="1"/>
      <c r="H579" s="1"/>
      <c r="AL579" s="34"/>
      <c r="AM579" s="34"/>
      <c r="AO579" s="123"/>
      <c r="AP579" s="124"/>
    </row>
    <row r="580" spans="7:42" x14ac:dyDescent="0.2">
      <c r="G580" s="1"/>
      <c r="H580" s="1"/>
      <c r="R580" s="1"/>
      <c r="T580" s="1"/>
      <c r="AL580" s="34"/>
      <c r="AM580" s="34"/>
      <c r="AN580" s="1"/>
      <c r="AO580" s="123"/>
      <c r="AP580" s="124"/>
    </row>
    <row r="581" spans="7:42" x14ac:dyDescent="0.2">
      <c r="G581" s="1"/>
      <c r="H581" s="1"/>
      <c r="R581" s="1"/>
      <c r="T581" s="1"/>
      <c r="AL581" s="34"/>
      <c r="AM581" s="34"/>
      <c r="AO581" s="123"/>
      <c r="AP581" s="124"/>
    </row>
    <row r="582" spans="7:42" x14ac:dyDescent="0.2">
      <c r="R582" s="1"/>
      <c r="T582" s="1"/>
      <c r="AL582" s="34"/>
      <c r="AM582" s="34"/>
      <c r="AN582" s="1"/>
      <c r="AO582" s="123"/>
      <c r="AP582" s="124"/>
    </row>
    <row r="583" spans="7:42" x14ac:dyDescent="0.2">
      <c r="AL583" s="34"/>
      <c r="AM583" s="34"/>
      <c r="AO583" s="123"/>
      <c r="AP583" s="124"/>
    </row>
    <row r="584" spans="7:42" x14ac:dyDescent="0.2">
      <c r="G584" s="1"/>
      <c r="H584" s="1"/>
      <c r="R584" s="1"/>
      <c r="T584" s="1"/>
      <c r="AL584" s="34"/>
      <c r="AM584" s="34"/>
      <c r="AN584" s="1"/>
      <c r="AO584" s="123"/>
      <c r="AP584" s="124"/>
    </row>
    <row r="585" spans="7:42" x14ac:dyDescent="0.2">
      <c r="G585" s="1"/>
      <c r="H585" s="1"/>
      <c r="AL585" s="34"/>
      <c r="AM585" s="34"/>
      <c r="AN585" s="1"/>
      <c r="AO585" s="123"/>
      <c r="AP585" s="124"/>
    </row>
    <row r="586" spans="7:42" x14ac:dyDescent="0.2">
      <c r="G586" s="1"/>
      <c r="H586" s="1"/>
      <c r="R586" s="1"/>
      <c r="T586" s="1"/>
      <c r="AL586" s="34"/>
      <c r="AM586" s="34"/>
      <c r="AO586" s="123"/>
      <c r="AP586" s="124"/>
    </row>
    <row r="587" spans="7:42" x14ac:dyDescent="0.2">
      <c r="R587" s="1"/>
      <c r="T587" s="1"/>
      <c r="AL587" s="34"/>
      <c r="AM587" s="34"/>
      <c r="AN587" s="1"/>
      <c r="AO587" s="123"/>
      <c r="AP587" s="124"/>
    </row>
    <row r="588" spans="7:42" x14ac:dyDescent="0.2">
      <c r="G588" s="1"/>
      <c r="H588" s="1"/>
      <c r="AL588" s="34"/>
      <c r="AM588" s="34"/>
      <c r="AN588" s="1"/>
      <c r="AO588" s="123"/>
      <c r="AP588" s="124"/>
    </row>
    <row r="589" spans="7:42" x14ac:dyDescent="0.2">
      <c r="G589" s="1"/>
      <c r="H589" s="1"/>
      <c r="R589" s="1"/>
      <c r="T589" s="1"/>
      <c r="AL589" s="34"/>
      <c r="AM589" s="34"/>
      <c r="AO589" s="123"/>
      <c r="AP589" s="124"/>
    </row>
    <row r="590" spans="7:42" x14ac:dyDescent="0.2">
      <c r="R590" s="1"/>
      <c r="T590" s="1"/>
      <c r="AL590" s="34"/>
      <c r="AM590" s="34"/>
      <c r="AO590" s="123"/>
      <c r="AP590" s="124"/>
    </row>
    <row r="591" spans="7:42" x14ac:dyDescent="0.2">
      <c r="G591" s="1"/>
      <c r="R591" s="1"/>
      <c r="T591" s="1"/>
      <c r="AL591" s="34"/>
      <c r="AM591" s="34"/>
      <c r="AN591" s="1"/>
      <c r="AO591" s="123"/>
      <c r="AP591" s="124"/>
    </row>
    <row r="592" spans="7:42" x14ac:dyDescent="0.2">
      <c r="G592" s="1"/>
      <c r="H592" s="1"/>
      <c r="R592" s="1"/>
      <c r="T592" s="1"/>
      <c r="AL592" s="34"/>
      <c r="AM592" s="34"/>
      <c r="AN592" s="1"/>
      <c r="AO592" s="123"/>
      <c r="AP592" s="124"/>
    </row>
    <row r="593" spans="7:42" x14ac:dyDescent="0.2">
      <c r="R593" s="1"/>
      <c r="T593" s="1"/>
      <c r="AL593" s="34"/>
      <c r="AM593" s="34"/>
      <c r="AO593" s="123"/>
      <c r="AP593" s="124"/>
    </row>
    <row r="594" spans="7:42" x14ac:dyDescent="0.2">
      <c r="G594" s="1"/>
      <c r="H594" s="1"/>
      <c r="R594" s="1"/>
      <c r="T594" s="1"/>
      <c r="AL594" s="34"/>
      <c r="AM594" s="34"/>
      <c r="AN594" s="1"/>
      <c r="AO594" s="123"/>
      <c r="AP594" s="124"/>
    </row>
    <row r="595" spans="7:42" x14ac:dyDescent="0.2">
      <c r="R595" s="1"/>
      <c r="T595" s="1"/>
      <c r="AL595" s="34"/>
      <c r="AM595" s="34"/>
      <c r="AO595" s="123"/>
      <c r="AP595" s="124"/>
    </row>
    <row r="596" spans="7:42" x14ac:dyDescent="0.2">
      <c r="G596" s="1"/>
      <c r="H596" s="1"/>
      <c r="R596" s="1"/>
      <c r="T596" s="1"/>
      <c r="AL596" s="34"/>
      <c r="AM596" s="34"/>
      <c r="AN596" s="1"/>
      <c r="AO596" s="123"/>
      <c r="AP596" s="124"/>
    </row>
    <row r="597" spans="7:42" x14ac:dyDescent="0.2">
      <c r="G597" s="1"/>
      <c r="H597" s="1"/>
      <c r="AL597" s="34"/>
      <c r="AM597" s="34"/>
      <c r="AN597" s="1"/>
      <c r="AO597" s="123"/>
      <c r="AP597" s="124"/>
    </row>
    <row r="598" spans="7:42" x14ac:dyDescent="0.2">
      <c r="G598" s="1"/>
      <c r="H598" s="1"/>
      <c r="R598" s="1"/>
      <c r="AL598" s="34"/>
      <c r="AM598" s="34"/>
      <c r="AN598" s="1"/>
      <c r="AO598" s="123"/>
      <c r="AP598" s="124"/>
    </row>
    <row r="599" spans="7:42" x14ac:dyDescent="0.2">
      <c r="G599" s="1"/>
      <c r="H599" s="1"/>
      <c r="R599" s="1"/>
      <c r="S599" s="23"/>
      <c r="T599" s="1"/>
      <c r="AL599" s="34"/>
      <c r="AM599" s="34"/>
      <c r="AN599" s="1"/>
      <c r="AO599" s="123"/>
      <c r="AP599" s="124"/>
    </row>
    <row r="600" spans="7:42" x14ac:dyDescent="0.2">
      <c r="G600" s="1"/>
      <c r="AL600" s="34"/>
      <c r="AM600" s="34"/>
      <c r="AO600" s="123"/>
      <c r="AP600" s="124"/>
    </row>
    <row r="601" spans="7:42" x14ac:dyDescent="0.2">
      <c r="R601" s="1"/>
      <c r="S601" s="23"/>
      <c r="T601" s="1"/>
      <c r="AL601" s="34"/>
      <c r="AM601" s="34"/>
      <c r="AN601" s="1"/>
      <c r="AO601" s="123"/>
      <c r="AP601" s="124"/>
    </row>
    <row r="602" spans="7:42" x14ac:dyDescent="0.2">
      <c r="G602" s="1"/>
      <c r="H602" s="1"/>
      <c r="R602" s="1"/>
      <c r="S602" s="23"/>
      <c r="T602" s="1"/>
      <c r="AL602" s="34"/>
      <c r="AM602" s="34"/>
      <c r="AN602" s="1"/>
      <c r="AO602" s="123"/>
      <c r="AP602" s="124"/>
    </row>
    <row r="603" spans="7:42" x14ac:dyDescent="0.2">
      <c r="G603" s="1"/>
      <c r="AL603" s="34"/>
      <c r="AM603" s="34"/>
      <c r="AN603" s="1"/>
      <c r="AO603" s="123"/>
      <c r="AP603" s="124"/>
    </row>
    <row r="604" spans="7:42" x14ac:dyDescent="0.2">
      <c r="R604" s="1"/>
      <c r="S604" s="23"/>
      <c r="T604" s="1"/>
      <c r="AL604" s="34"/>
      <c r="AM604" s="34"/>
      <c r="AO604" s="123"/>
      <c r="AP604" s="124"/>
    </row>
    <row r="605" spans="7:42" x14ac:dyDescent="0.2">
      <c r="G605" s="1"/>
      <c r="H605" s="1"/>
      <c r="R605" s="1"/>
      <c r="S605" s="23"/>
      <c r="T605" s="1"/>
      <c r="AL605" s="34"/>
      <c r="AM605" s="34"/>
      <c r="AN605" s="1"/>
      <c r="AO605" s="123"/>
      <c r="AP605" s="124"/>
    </row>
    <row r="606" spans="7:42" x14ac:dyDescent="0.2">
      <c r="G606" s="1"/>
      <c r="H606" s="1"/>
      <c r="R606" s="1"/>
      <c r="S606" s="23"/>
      <c r="T606" s="1"/>
      <c r="AL606" s="34"/>
      <c r="AM606" s="34"/>
      <c r="AN606" s="1"/>
      <c r="AO606" s="123"/>
      <c r="AP606" s="124"/>
    </row>
    <row r="607" spans="7:42" x14ac:dyDescent="0.2">
      <c r="G607" s="1"/>
      <c r="H607" s="1"/>
      <c r="R607" s="1"/>
      <c r="S607" s="23"/>
      <c r="T607" s="1"/>
      <c r="AL607" s="34"/>
      <c r="AM607" s="34"/>
      <c r="AO607" s="123"/>
      <c r="AP607" s="124"/>
    </row>
    <row r="608" spans="7:42" x14ac:dyDescent="0.2">
      <c r="G608" s="1"/>
      <c r="H608" s="1"/>
      <c r="R608" s="1"/>
      <c r="S608" s="23"/>
      <c r="T608" s="1"/>
      <c r="AL608" s="34"/>
      <c r="AM608" s="34"/>
      <c r="AN608" s="1"/>
      <c r="AO608" s="123"/>
      <c r="AP608" s="124"/>
    </row>
    <row r="609" spans="7:42" x14ac:dyDescent="0.2">
      <c r="G609" s="1"/>
      <c r="R609" s="1"/>
      <c r="S609" s="23"/>
      <c r="T609" s="1"/>
      <c r="AL609" s="34"/>
      <c r="AM609" s="34"/>
      <c r="AN609" s="1"/>
      <c r="AO609" s="123"/>
      <c r="AP609" s="124"/>
    </row>
    <row r="610" spans="7:42" x14ac:dyDescent="0.2">
      <c r="R610" s="1"/>
      <c r="S610" s="23"/>
      <c r="T610" s="1"/>
      <c r="AL610" s="34"/>
      <c r="AM610" s="34"/>
      <c r="AO610" s="123"/>
      <c r="AP610" s="124"/>
    </row>
    <row r="611" spans="7:42" x14ac:dyDescent="0.2">
      <c r="G611" s="1"/>
      <c r="H611" s="1"/>
      <c r="R611" s="1"/>
      <c r="S611" s="23"/>
      <c r="T611" s="1"/>
      <c r="AL611" s="34"/>
      <c r="AM611" s="34"/>
      <c r="AN611" s="1"/>
      <c r="AO611" s="123"/>
      <c r="AP611" s="124"/>
    </row>
    <row r="612" spans="7:42" x14ac:dyDescent="0.2">
      <c r="G612" s="1"/>
      <c r="H612" s="1"/>
      <c r="R612" s="1"/>
      <c r="S612" s="23"/>
      <c r="T612" s="1"/>
      <c r="AL612" s="34"/>
      <c r="AM612" s="34"/>
      <c r="AO612" s="123"/>
      <c r="AP612" s="124"/>
    </row>
    <row r="613" spans="7:42" x14ac:dyDescent="0.2">
      <c r="G613" s="1"/>
      <c r="H613" s="1"/>
      <c r="R613" s="1"/>
      <c r="S613" s="23"/>
      <c r="T613" s="1"/>
      <c r="AL613" s="34"/>
      <c r="AM613" s="34"/>
      <c r="AO613" s="123"/>
      <c r="AP613" s="124"/>
    </row>
    <row r="614" spans="7:42" x14ac:dyDescent="0.2">
      <c r="G614" s="1"/>
      <c r="H614" s="1"/>
      <c r="R614" s="1"/>
      <c r="S614" s="23"/>
      <c r="T614" s="1"/>
      <c r="AL614" s="34"/>
      <c r="AM614" s="34"/>
      <c r="AO614" s="123"/>
      <c r="AP614" s="124"/>
    </row>
    <row r="615" spans="7:42" x14ac:dyDescent="0.2">
      <c r="G615" s="1"/>
      <c r="H615" s="1"/>
      <c r="R615" s="1"/>
      <c r="S615" s="23"/>
      <c r="T615" s="1"/>
      <c r="AL615" s="34"/>
      <c r="AM615" s="34"/>
      <c r="AO615" s="123"/>
      <c r="AP615" s="124"/>
    </row>
    <row r="616" spans="7:42" x14ac:dyDescent="0.2">
      <c r="G616" s="1"/>
      <c r="H616" s="1"/>
      <c r="R616" s="1"/>
      <c r="S616" s="23"/>
      <c r="T616" s="1"/>
      <c r="AL616" s="34"/>
      <c r="AM616" s="34"/>
      <c r="AN616" s="1"/>
      <c r="AO616" s="123"/>
      <c r="AP616" s="124"/>
    </row>
    <row r="617" spans="7:42" x14ac:dyDescent="0.2">
      <c r="G617" s="1"/>
      <c r="H617" s="1"/>
      <c r="AL617" s="34"/>
      <c r="AM617" s="34"/>
      <c r="AN617" s="1"/>
      <c r="AO617" s="123"/>
      <c r="AP617" s="124"/>
    </row>
    <row r="618" spans="7:42" x14ac:dyDescent="0.2">
      <c r="AL618" s="34"/>
      <c r="AM618" s="34"/>
      <c r="AO618" s="123"/>
      <c r="AP618" s="124"/>
    </row>
    <row r="619" spans="7:42" x14ac:dyDescent="0.2">
      <c r="G619" s="1"/>
      <c r="H619" s="1"/>
      <c r="AL619" s="34"/>
      <c r="AM619" s="34"/>
      <c r="AN619" s="1"/>
      <c r="AO619" s="123"/>
      <c r="AP619" s="124"/>
    </row>
    <row r="620" spans="7:42" x14ac:dyDescent="0.2">
      <c r="AL620" s="34"/>
      <c r="AM620" s="34"/>
      <c r="AN620" s="1"/>
      <c r="AO620" s="123"/>
      <c r="AP620" s="124"/>
    </row>
    <row r="621" spans="7:42" x14ac:dyDescent="0.2">
      <c r="R621" s="1"/>
      <c r="S621" s="23"/>
      <c r="T621" s="1"/>
      <c r="AL621" s="34"/>
      <c r="AM621" s="34"/>
      <c r="AO621" s="123"/>
      <c r="AP621" s="124"/>
    </row>
    <row r="622" spans="7:42" x14ac:dyDescent="0.2">
      <c r="G622" s="1"/>
      <c r="H622" s="1"/>
      <c r="R622" s="1"/>
      <c r="S622" s="23"/>
      <c r="T622" s="1"/>
      <c r="AL622" s="34"/>
      <c r="AM622" s="34"/>
      <c r="AN622" s="1"/>
      <c r="AO622" s="123"/>
      <c r="AP622" s="124"/>
    </row>
    <row r="623" spans="7:42" x14ac:dyDescent="0.2">
      <c r="G623" s="1"/>
      <c r="H623" s="1"/>
      <c r="R623" s="1"/>
      <c r="S623" s="23"/>
      <c r="T623" s="1"/>
      <c r="AL623" s="34"/>
      <c r="AM623" s="34"/>
      <c r="AN623" s="1"/>
      <c r="AO623" s="123"/>
      <c r="AP623" s="124"/>
    </row>
    <row r="624" spans="7:42" x14ac:dyDescent="0.2">
      <c r="G624" s="1"/>
      <c r="H624" s="1"/>
      <c r="R624" s="1"/>
      <c r="S624" s="23"/>
      <c r="T624" s="1"/>
      <c r="AL624" s="34"/>
      <c r="AM624" s="34"/>
      <c r="AN624" s="1"/>
      <c r="AO624" s="123"/>
      <c r="AP624" s="124"/>
    </row>
    <row r="625" spans="7:42" x14ac:dyDescent="0.2">
      <c r="G625" s="1"/>
      <c r="H625" s="1"/>
      <c r="AL625" s="34"/>
      <c r="AM625" s="34"/>
      <c r="AN625" s="1"/>
      <c r="AO625" s="123"/>
      <c r="AP625" s="124"/>
    </row>
    <row r="626" spans="7:42" x14ac:dyDescent="0.2">
      <c r="G626" s="1"/>
      <c r="H626" s="1"/>
      <c r="R626" s="1"/>
      <c r="S626" s="23"/>
      <c r="T626" s="1"/>
      <c r="AL626" s="34"/>
      <c r="AM626" s="34"/>
      <c r="AN626" s="1"/>
      <c r="AO626" s="123"/>
      <c r="AP626" s="124"/>
    </row>
    <row r="627" spans="7:42" x14ac:dyDescent="0.2">
      <c r="G627" s="1"/>
      <c r="H627" s="1"/>
      <c r="R627" s="1"/>
      <c r="S627" s="23"/>
      <c r="T627" s="1"/>
      <c r="AL627" s="34"/>
      <c r="AM627" s="34"/>
      <c r="AN627" s="1"/>
      <c r="AO627" s="123"/>
      <c r="AP627" s="124"/>
    </row>
    <row r="628" spans="7:42" x14ac:dyDescent="0.2">
      <c r="G628" s="1"/>
      <c r="H628" s="1"/>
      <c r="R628" s="1"/>
      <c r="S628" s="23"/>
      <c r="T628" s="1"/>
      <c r="AL628" s="34"/>
      <c r="AM628" s="34"/>
      <c r="AO628" s="123"/>
      <c r="AP628" s="124"/>
    </row>
    <row r="629" spans="7:42" x14ac:dyDescent="0.2">
      <c r="G629" s="1"/>
      <c r="H629" s="1"/>
      <c r="AL629" s="34"/>
      <c r="AM629" s="34"/>
      <c r="AN629" s="1"/>
      <c r="AO629" s="123"/>
      <c r="AP629" s="124"/>
    </row>
    <row r="630" spans="7:42" x14ac:dyDescent="0.2">
      <c r="G630" s="1"/>
      <c r="H630" s="1"/>
      <c r="AL630" s="34"/>
      <c r="AM630" s="34"/>
      <c r="AN630" s="1"/>
      <c r="AO630" s="123"/>
      <c r="AP630" s="124"/>
    </row>
    <row r="631" spans="7:42" x14ac:dyDescent="0.2">
      <c r="R631" s="1"/>
      <c r="S631" s="23"/>
      <c r="T631" s="1"/>
      <c r="AL631" s="34"/>
      <c r="AM631" s="34"/>
      <c r="AN631" s="1"/>
      <c r="AO631" s="123"/>
      <c r="AP631" s="124"/>
    </row>
    <row r="632" spans="7:42" x14ac:dyDescent="0.2">
      <c r="G632" s="1"/>
      <c r="H632" s="1"/>
      <c r="R632" s="1"/>
      <c r="S632" s="23"/>
      <c r="T632" s="1"/>
      <c r="AL632" s="34"/>
      <c r="AM632" s="34"/>
      <c r="AN632" s="1"/>
      <c r="AO632" s="123"/>
      <c r="AP632" s="124"/>
    </row>
    <row r="633" spans="7:42" x14ac:dyDescent="0.2">
      <c r="G633" s="1"/>
      <c r="H633" s="1"/>
      <c r="R633" s="1"/>
      <c r="S633" s="23"/>
      <c r="T633" s="1"/>
      <c r="AL633" s="34"/>
      <c r="AM633" s="34"/>
      <c r="AN633" s="1"/>
      <c r="AO633" s="123"/>
      <c r="AP633" s="124"/>
    </row>
    <row r="634" spans="7:42" x14ac:dyDescent="0.2">
      <c r="G634" s="1"/>
      <c r="H634" s="1"/>
      <c r="R634" s="1"/>
      <c r="S634" s="23"/>
      <c r="T634" s="1"/>
      <c r="AL634" s="34"/>
      <c r="AM634" s="34"/>
      <c r="AN634" s="1"/>
      <c r="AO634" s="123"/>
      <c r="AP634" s="124"/>
    </row>
    <row r="635" spans="7:42" x14ac:dyDescent="0.2">
      <c r="G635" s="1"/>
      <c r="H635" s="1"/>
      <c r="R635" s="1"/>
      <c r="S635" s="23"/>
      <c r="T635" s="1"/>
      <c r="AL635" s="34"/>
      <c r="AM635" s="34"/>
      <c r="AN635" s="1"/>
      <c r="AO635" s="123"/>
      <c r="AP635" s="124"/>
    </row>
    <row r="636" spans="7:42" x14ac:dyDescent="0.2">
      <c r="G636" s="1"/>
      <c r="H636" s="1"/>
      <c r="R636" s="1"/>
      <c r="S636" s="23"/>
      <c r="T636" s="1"/>
      <c r="AL636" s="34"/>
      <c r="AM636" s="34"/>
      <c r="AN636" s="1"/>
      <c r="AO636" s="123"/>
      <c r="AP636" s="124"/>
    </row>
    <row r="637" spans="7:42" x14ac:dyDescent="0.2">
      <c r="G637" s="1"/>
      <c r="H637" s="1"/>
      <c r="AL637" s="34"/>
      <c r="AM637" s="34"/>
      <c r="AO637" s="123"/>
      <c r="AP637" s="124"/>
    </row>
    <row r="638" spans="7:42" x14ac:dyDescent="0.2">
      <c r="G638" s="1"/>
      <c r="H638" s="1"/>
      <c r="R638" s="1"/>
      <c r="S638" s="23"/>
      <c r="T638" s="1"/>
      <c r="AL638" s="34"/>
      <c r="AM638" s="34"/>
      <c r="AN638" s="1"/>
      <c r="AO638" s="123"/>
      <c r="AP638" s="124"/>
    </row>
    <row r="639" spans="7:42" x14ac:dyDescent="0.2">
      <c r="G639" s="1"/>
      <c r="H639" s="1"/>
      <c r="R639" s="1"/>
      <c r="S639" s="23"/>
      <c r="T639" s="1"/>
      <c r="AL639" s="34"/>
      <c r="AM639" s="34"/>
      <c r="AN639" s="1"/>
      <c r="AO639" s="123"/>
      <c r="AP639" s="124"/>
    </row>
    <row r="640" spans="7:42" x14ac:dyDescent="0.2">
      <c r="G640" s="1"/>
      <c r="H640" s="1"/>
      <c r="R640" s="1"/>
      <c r="S640" s="23"/>
      <c r="T640" s="1"/>
      <c r="AL640" s="34"/>
      <c r="AM640" s="34"/>
      <c r="AO640" s="123"/>
      <c r="AP640" s="124"/>
    </row>
    <row r="641" spans="7:42" x14ac:dyDescent="0.2">
      <c r="G641" s="1"/>
      <c r="H641" s="1"/>
      <c r="R641" s="1"/>
      <c r="S641" s="23"/>
      <c r="T641" s="1"/>
      <c r="AL641" s="34"/>
      <c r="AM641" s="34"/>
      <c r="AN641" s="1"/>
      <c r="AO641" s="123"/>
      <c r="AP641" s="124"/>
    </row>
    <row r="642" spans="7:42" x14ac:dyDescent="0.2">
      <c r="G642" s="1"/>
      <c r="R642" s="1"/>
      <c r="S642" s="23"/>
      <c r="T642" s="1"/>
      <c r="AL642" s="34"/>
      <c r="AM642" s="34"/>
      <c r="AN642" s="1"/>
      <c r="AO642" s="123"/>
      <c r="AP642" s="124"/>
    </row>
    <row r="643" spans="7:42" x14ac:dyDescent="0.2">
      <c r="R643" s="1"/>
      <c r="S643" s="23"/>
      <c r="T643" s="1"/>
      <c r="AL643" s="34"/>
      <c r="AM643" s="34"/>
      <c r="AN643" s="1"/>
      <c r="AO643" s="123"/>
      <c r="AP643" s="124"/>
    </row>
    <row r="644" spans="7:42" x14ac:dyDescent="0.2">
      <c r="G644" s="1"/>
      <c r="H644" s="1"/>
      <c r="R644" s="1"/>
      <c r="S644" s="23"/>
      <c r="T644" s="1"/>
      <c r="AL644" s="34"/>
      <c r="AM644" s="34"/>
      <c r="AN644" s="1"/>
      <c r="AO644" s="123"/>
      <c r="AP644" s="124"/>
    </row>
    <row r="645" spans="7:42" x14ac:dyDescent="0.2">
      <c r="G645" s="1"/>
      <c r="H645" s="1"/>
      <c r="R645" s="1"/>
      <c r="S645" s="23"/>
      <c r="T645" s="1"/>
      <c r="AL645" s="34"/>
      <c r="AM645" s="34"/>
      <c r="AN645" s="1"/>
      <c r="AO645" s="123"/>
      <c r="AP645" s="124"/>
    </row>
    <row r="646" spans="7:42" x14ac:dyDescent="0.2">
      <c r="AL646" s="34"/>
      <c r="AM646" s="34"/>
      <c r="AO646" s="123"/>
      <c r="AP646" s="124"/>
    </row>
    <row r="647" spans="7:42" x14ac:dyDescent="0.2">
      <c r="G647" s="1"/>
      <c r="H647" s="1"/>
      <c r="R647" s="1"/>
      <c r="S647" s="23"/>
      <c r="T647" s="1"/>
      <c r="AL647" s="34"/>
      <c r="AM647" s="34"/>
      <c r="AO647" s="123"/>
      <c r="AP647" s="124"/>
    </row>
    <row r="648" spans="7:42" x14ac:dyDescent="0.2">
      <c r="G648" s="1"/>
      <c r="H648" s="1"/>
      <c r="R648" s="1"/>
      <c r="AL648" s="34"/>
      <c r="AM648" s="34"/>
      <c r="AN648" s="1"/>
      <c r="AO648" s="123"/>
      <c r="AP648" s="124"/>
    </row>
    <row r="649" spans="7:42" x14ac:dyDescent="0.2">
      <c r="R649" s="1"/>
      <c r="S649" s="23"/>
      <c r="T649" s="1"/>
      <c r="AL649" s="34"/>
      <c r="AM649" s="34"/>
      <c r="AO649" s="123"/>
      <c r="AP649" s="124"/>
    </row>
    <row r="650" spans="7:42" x14ac:dyDescent="0.2">
      <c r="R650" s="1"/>
      <c r="S650" s="23"/>
      <c r="T650" s="1"/>
      <c r="AL650" s="34"/>
      <c r="AM650" s="34"/>
      <c r="AN650" s="1"/>
      <c r="AO650" s="123"/>
      <c r="AP650" s="124"/>
    </row>
    <row r="651" spans="7:42" x14ac:dyDescent="0.2">
      <c r="G651" s="1"/>
      <c r="R651" s="1"/>
      <c r="S651" s="23"/>
      <c r="T651" s="1"/>
      <c r="AL651" s="34"/>
      <c r="AM651" s="34"/>
      <c r="AN651" s="1"/>
      <c r="AO651" s="123"/>
      <c r="AP651" s="124"/>
    </row>
    <row r="652" spans="7:42" x14ac:dyDescent="0.2">
      <c r="G652" s="1"/>
      <c r="R652" s="1"/>
      <c r="AL652" s="34"/>
      <c r="AM652" s="34"/>
      <c r="AN652" s="1"/>
      <c r="AO652" s="123"/>
      <c r="AP652" s="124"/>
    </row>
    <row r="653" spans="7:42" x14ac:dyDescent="0.2">
      <c r="G653" s="1"/>
      <c r="H653" s="1"/>
      <c r="AL653" s="34"/>
      <c r="AM653" s="34"/>
      <c r="AN653" s="1"/>
      <c r="AO653" s="123"/>
      <c r="AP653" s="124"/>
    </row>
    <row r="654" spans="7:42" x14ac:dyDescent="0.2">
      <c r="G654" s="1"/>
      <c r="H654" s="1"/>
      <c r="R654" s="1"/>
      <c r="S654" s="23"/>
      <c r="T654" s="1"/>
      <c r="AL654" s="34"/>
      <c r="AM654" s="34"/>
      <c r="AN654" s="1"/>
      <c r="AO654" s="123"/>
      <c r="AP654" s="124"/>
    </row>
    <row r="655" spans="7:42" x14ac:dyDescent="0.2">
      <c r="G655" s="1"/>
      <c r="H655" s="1"/>
      <c r="R655" s="1"/>
      <c r="S655" s="23"/>
      <c r="T655" s="1"/>
      <c r="AL655" s="34"/>
      <c r="AM655" s="34"/>
      <c r="AN655" s="1"/>
      <c r="AO655" s="123"/>
      <c r="AP655" s="124"/>
    </row>
    <row r="656" spans="7:42" x14ac:dyDescent="0.2">
      <c r="G656" s="1"/>
      <c r="H656" s="1"/>
      <c r="R656" s="1"/>
      <c r="S656" s="23"/>
      <c r="T656" s="1"/>
      <c r="AL656" s="34"/>
      <c r="AM656" s="34"/>
      <c r="AN656" s="1"/>
      <c r="AO656" s="123"/>
      <c r="AP656" s="124"/>
    </row>
    <row r="657" spans="7:42" x14ac:dyDescent="0.2">
      <c r="AL657" s="34"/>
      <c r="AM657" s="34"/>
      <c r="AN657" s="1"/>
      <c r="AO657" s="123"/>
      <c r="AP657" s="124"/>
    </row>
    <row r="658" spans="7:42" x14ac:dyDescent="0.2">
      <c r="G658" s="1"/>
      <c r="H658" s="1"/>
      <c r="R658" s="1"/>
      <c r="S658" s="23"/>
      <c r="T658" s="1"/>
      <c r="AL658" s="34"/>
      <c r="AM658" s="34"/>
      <c r="AO658" s="123"/>
      <c r="AP658" s="124"/>
    </row>
    <row r="659" spans="7:42" x14ac:dyDescent="0.2">
      <c r="G659" s="1"/>
      <c r="H659" s="1"/>
      <c r="AL659" s="34"/>
      <c r="AM659" s="34"/>
      <c r="AO659" s="123"/>
      <c r="AP659" s="124"/>
    </row>
    <row r="660" spans="7:42" x14ac:dyDescent="0.2">
      <c r="G660" s="1"/>
      <c r="H660" s="1"/>
      <c r="R660" s="1"/>
      <c r="S660" s="23"/>
      <c r="T660" s="1"/>
      <c r="AL660" s="34"/>
      <c r="AM660" s="34"/>
      <c r="AN660" s="1"/>
      <c r="AO660" s="123"/>
      <c r="AP660" s="124"/>
    </row>
    <row r="661" spans="7:42" x14ac:dyDescent="0.2">
      <c r="R661" s="1"/>
      <c r="S661" s="23"/>
      <c r="T661" s="1"/>
      <c r="AL661" s="34"/>
      <c r="AM661" s="34"/>
      <c r="AN661" s="1"/>
      <c r="AO661" s="123"/>
      <c r="AP661" s="124"/>
    </row>
    <row r="662" spans="7:42" x14ac:dyDescent="0.2">
      <c r="G662" s="1"/>
      <c r="H662" s="1"/>
      <c r="R662" s="1"/>
      <c r="S662" s="23"/>
      <c r="T662" s="1"/>
      <c r="AL662" s="34"/>
      <c r="AM662" s="34"/>
      <c r="AN662" s="1"/>
      <c r="AO662" s="123"/>
      <c r="AP662" s="124"/>
    </row>
    <row r="663" spans="7:42" x14ac:dyDescent="0.2">
      <c r="G663" s="1"/>
      <c r="H663" s="1"/>
      <c r="R663" s="1"/>
      <c r="S663" s="23"/>
      <c r="T663" s="1"/>
      <c r="AL663" s="34"/>
      <c r="AM663" s="34"/>
      <c r="AN663" s="1"/>
      <c r="AO663" s="123"/>
      <c r="AP663" s="124"/>
    </row>
    <row r="664" spans="7:42" x14ac:dyDescent="0.2">
      <c r="G664" s="1"/>
      <c r="H664" s="1"/>
      <c r="R664" s="1"/>
      <c r="AL664" s="34"/>
      <c r="AM664" s="34"/>
      <c r="AN664" s="1"/>
      <c r="AO664" s="123"/>
      <c r="AP664" s="124"/>
    </row>
    <row r="665" spans="7:42" x14ac:dyDescent="0.2">
      <c r="R665" s="1"/>
      <c r="S665" s="23"/>
      <c r="T665" s="1"/>
      <c r="AL665" s="34"/>
      <c r="AM665" s="34"/>
      <c r="AN665" s="1"/>
      <c r="AO665" s="123"/>
      <c r="AP665" s="124"/>
    </row>
    <row r="666" spans="7:42" x14ac:dyDescent="0.2">
      <c r="R666" s="1"/>
      <c r="S666" s="23"/>
      <c r="T666" s="1"/>
      <c r="AL666" s="34"/>
      <c r="AM666" s="34"/>
      <c r="AO666" s="123"/>
      <c r="AP666" s="124"/>
    </row>
    <row r="667" spans="7:42" x14ac:dyDescent="0.2">
      <c r="AL667" s="34"/>
      <c r="AM667" s="34"/>
      <c r="AN667" s="1"/>
      <c r="AO667" s="123"/>
      <c r="AP667" s="124"/>
    </row>
    <row r="668" spans="7:42" x14ac:dyDescent="0.2">
      <c r="AL668" s="34"/>
      <c r="AM668" s="34"/>
      <c r="AN668" s="1"/>
      <c r="AO668" s="123"/>
      <c r="AP668" s="124"/>
    </row>
    <row r="669" spans="7:42" x14ac:dyDescent="0.2">
      <c r="AL669" s="34"/>
      <c r="AM669" s="34"/>
      <c r="AN669" s="1"/>
      <c r="AO669" s="123"/>
      <c r="AP669" s="124"/>
    </row>
    <row r="670" spans="7:42" x14ac:dyDescent="0.2">
      <c r="G670" s="1"/>
      <c r="H670" s="1"/>
      <c r="R670" s="1"/>
      <c r="S670" s="23"/>
      <c r="T670" s="1"/>
      <c r="AL670" s="34"/>
      <c r="AM670" s="34"/>
      <c r="AN670" s="1"/>
      <c r="AO670" s="123"/>
      <c r="AP670" s="124"/>
    </row>
    <row r="671" spans="7:42" x14ac:dyDescent="0.2">
      <c r="G671" s="1"/>
      <c r="H671" s="1"/>
      <c r="R671" s="1"/>
      <c r="S671" s="23"/>
      <c r="T671" s="1"/>
      <c r="AL671" s="34"/>
      <c r="AM671" s="34"/>
      <c r="AN671" s="1"/>
      <c r="AO671" s="123"/>
      <c r="AP671" s="124"/>
    </row>
    <row r="672" spans="7:42" x14ac:dyDescent="0.2">
      <c r="G672" s="1"/>
      <c r="H672" s="1"/>
      <c r="AL672" s="34"/>
      <c r="AM672" s="34"/>
      <c r="AN672" s="1"/>
      <c r="AO672" s="123"/>
      <c r="AP672" s="124"/>
    </row>
    <row r="673" spans="7:42" x14ac:dyDescent="0.2">
      <c r="AL673" s="34"/>
      <c r="AM673" s="34"/>
      <c r="AN673" s="1"/>
      <c r="AO673" s="123"/>
      <c r="AP673" s="124"/>
    </row>
    <row r="674" spans="7:42" x14ac:dyDescent="0.2">
      <c r="AL674" s="34"/>
      <c r="AM674" s="34"/>
      <c r="AN674" s="1"/>
      <c r="AO674" s="123"/>
      <c r="AP674" s="124"/>
    </row>
    <row r="675" spans="7:42" x14ac:dyDescent="0.2">
      <c r="R675" s="1"/>
      <c r="S675" s="23"/>
      <c r="T675" s="1"/>
      <c r="AL675" s="34"/>
      <c r="AM675" s="34"/>
      <c r="AN675" s="1"/>
      <c r="AO675" s="123"/>
      <c r="AP675" s="124"/>
    </row>
    <row r="676" spans="7:42" x14ac:dyDescent="0.2">
      <c r="R676" s="1"/>
      <c r="S676" s="23"/>
      <c r="T676" s="1"/>
      <c r="AL676" s="34"/>
      <c r="AM676" s="34"/>
      <c r="AN676" s="1"/>
      <c r="AO676" s="123"/>
      <c r="AP676" s="124"/>
    </row>
    <row r="677" spans="7:42" x14ac:dyDescent="0.2">
      <c r="G677" s="1"/>
      <c r="H677" s="1"/>
      <c r="R677" s="1"/>
      <c r="S677" s="23"/>
      <c r="T677" s="1"/>
      <c r="AL677" s="34"/>
      <c r="AM677" s="34"/>
      <c r="AO677" s="123"/>
      <c r="AP677" s="124"/>
    </row>
    <row r="678" spans="7:42" x14ac:dyDescent="0.2">
      <c r="G678" s="1"/>
      <c r="H678" s="1"/>
      <c r="R678" s="1"/>
      <c r="S678" s="23"/>
      <c r="T678" s="1"/>
      <c r="AL678" s="34"/>
      <c r="AM678" s="34"/>
      <c r="AN678" s="1"/>
      <c r="AO678" s="123"/>
      <c r="AP678" s="124"/>
    </row>
    <row r="679" spans="7:42" x14ac:dyDescent="0.2">
      <c r="G679" s="1"/>
      <c r="H679" s="1"/>
      <c r="R679" s="1"/>
      <c r="S679" s="23"/>
      <c r="T679" s="1"/>
      <c r="AL679" s="34"/>
      <c r="AM679" s="34"/>
      <c r="AN679" s="1"/>
      <c r="AO679" s="123"/>
      <c r="AP679" s="124"/>
    </row>
    <row r="680" spans="7:42" x14ac:dyDescent="0.2">
      <c r="AL680" s="34"/>
      <c r="AM680" s="34"/>
      <c r="AN680" s="1"/>
      <c r="AO680" s="123"/>
      <c r="AP680" s="124"/>
    </row>
    <row r="681" spans="7:42" x14ac:dyDescent="0.2">
      <c r="R681" s="1"/>
      <c r="AL681" s="34"/>
      <c r="AM681" s="34"/>
      <c r="AN681" s="1"/>
      <c r="AO681" s="123"/>
      <c r="AP681" s="124"/>
    </row>
    <row r="682" spans="7:42" x14ac:dyDescent="0.2">
      <c r="G682" s="1"/>
      <c r="H682" s="1"/>
      <c r="R682" s="1"/>
      <c r="S682" s="23"/>
      <c r="T682" s="1"/>
      <c r="AL682" s="34"/>
      <c r="AM682" s="34"/>
      <c r="AN682" s="1"/>
      <c r="AO682" s="123"/>
      <c r="AP682" s="124"/>
    </row>
    <row r="683" spans="7:42" x14ac:dyDescent="0.2">
      <c r="G683" s="1"/>
      <c r="H683" s="1"/>
      <c r="AL683" s="34"/>
      <c r="AM683" s="34"/>
      <c r="AO683" s="123"/>
      <c r="AP683" s="124"/>
    </row>
    <row r="684" spans="7:42" x14ac:dyDescent="0.2">
      <c r="G684" s="1"/>
      <c r="H684" s="1"/>
      <c r="R684" s="1"/>
      <c r="S684" s="23"/>
      <c r="T684" s="1"/>
      <c r="AL684" s="34"/>
      <c r="AM684" s="34"/>
      <c r="AO684" s="123"/>
      <c r="AP684" s="124"/>
    </row>
    <row r="685" spans="7:42" x14ac:dyDescent="0.2">
      <c r="G685" s="1"/>
      <c r="H685" s="1"/>
      <c r="AL685" s="34"/>
      <c r="AM685" s="34"/>
      <c r="AO685" s="123"/>
      <c r="AP685" s="124"/>
    </row>
    <row r="686" spans="7:42" x14ac:dyDescent="0.2">
      <c r="G686" s="1"/>
      <c r="H686" s="1"/>
      <c r="R686" s="1"/>
      <c r="AL686" s="34"/>
      <c r="AM686" s="34"/>
      <c r="AN686" s="1"/>
      <c r="AO686" s="123"/>
      <c r="AP686" s="124"/>
    </row>
    <row r="687" spans="7:42" x14ac:dyDescent="0.2">
      <c r="G687" s="1"/>
      <c r="AL687" s="34"/>
      <c r="AM687" s="34"/>
      <c r="AN687" s="1"/>
      <c r="AO687" s="123"/>
      <c r="AP687" s="124"/>
    </row>
    <row r="688" spans="7:42" x14ac:dyDescent="0.2">
      <c r="G688" s="1"/>
      <c r="H688" s="1"/>
      <c r="R688" s="1"/>
      <c r="S688" s="23"/>
      <c r="T688" s="1"/>
      <c r="AL688" s="34"/>
      <c r="AM688" s="34"/>
      <c r="AN688" s="1"/>
      <c r="AO688" s="123"/>
      <c r="AP688" s="124"/>
    </row>
    <row r="689" spans="7:42" x14ac:dyDescent="0.2">
      <c r="G689" s="1"/>
      <c r="H689" s="1"/>
      <c r="R689" s="1"/>
      <c r="S689" s="23"/>
      <c r="T689" s="1"/>
      <c r="AL689" s="34"/>
      <c r="AM689" s="34"/>
      <c r="AN689" s="1"/>
      <c r="AO689" s="123"/>
      <c r="AP689" s="124"/>
    </row>
    <row r="690" spans="7:42" x14ac:dyDescent="0.2">
      <c r="G690" s="1"/>
      <c r="H690" s="1"/>
      <c r="R690" s="1"/>
      <c r="S690" s="23"/>
      <c r="T690" s="1"/>
      <c r="AL690" s="34"/>
      <c r="AM690" s="34"/>
      <c r="AN690" s="1"/>
      <c r="AO690" s="123"/>
      <c r="AP690" s="124"/>
    </row>
    <row r="691" spans="7:42" x14ac:dyDescent="0.2">
      <c r="G691" s="1"/>
      <c r="H691" s="1"/>
      <c r="R691" s="1"/>
      <c r="S691" s="23"/>
      <c r="T691" s="1"/>
      <c r="AL691" s="34"/>
      <c r="AM691" s="34"/>
      <c r="AO691" s="123"/>
      <c r="AP691" s="124"/>
    </row>
    <row r="692" spans="7:42" x14ac:dyDescent="0.2">
      <c r="R692" s="1"/>
      <c r="S692" s="23"/>
      <c r="T692" s="1"/>
      <c r="AL692" s="34"/>
      <c r="AM692" s="34"/>
      <c r="AN692" s="1"/>
      <c r="AO692" s="123"/>
      <c r="AP692" s="124"/>
    </row>
    <row r="693" spans="7:42" x14ac:dyDescent="0.2">
      <c r="G693" s="1"/>
      <c r="H693" s="1"/>
      <c r="R693" s="1"/>
      <c r="S693" s="23"/>
      <c r="T693" s="1"/>
      <c r="AL693" s="34"/>
      <c r="AM693" s="34"/>
      <c r="AN693" s="1"/>
      <c r="AO693" s="123"/>
      <c r="AP693" s="124"/>
    </row>
    <row r="694" spans="7:42" x14ac:dyDescent="0.2">
      <c r="G694" s="1"/>
      <c r="H694" s="1"/>
      <c r="R694" s="1"/>
      <c r="S694" s="23"/>
      <c r="T694" s="1"/>
      <c r="AL694" s="34"/>
      <c r="AM694" s="34"/>
      <c r="AN694" s="1"/>
      <c r="AO694" s="123"/>
      <c r="AP694" s="124"/>
    </row>
    <row r="695" spans="7:42" x14ac:dyDescent="0.2">
      <c r="G695" s="1"/>
      <c r="H695" s="1"/>
      <c r="R695" s="1"/>
      <c r="S695" s="23"/>
      <c r="T695" s="1"/>
      <c r="AL695" s="34"/>
      <c r="AM695" s="34"/>
      <c r="AN695" s="1"/>
      <c r="AO695" s="123"/>
      <c r="AP695" s="124"/>
    </row>
    <row r="696" spans="7:42" x14ac:dyDescent="0.2">
      <c r="G696" s="1"/>
      <c r="H696" s="1"/>
      <c r="R696" s="1"/>
      <c r="S696" s="23"/>
      <c r="T696" s="1"/>
      <c r="AL696" s="34"/>
      <c r="AM696" s="34"/>
      <c r="AN696" s="1"/>
      <c r="AO696" s="123"/>
      <c r="AP696" s="124"/>
    </row>
    <row r="697" spans="7:42" x14ac:dyDescent="0.2">
      <c r="R697" s="1"/>
      <c r="S697" s="23"/>
      <c r="T697" s="1"/>
      <c r="AL697" s="34"/>
      <c r="AM697" s="34"/>
      <c r="AN697" s="1"/>
      <c r="AO697" s="123"/>
      <c r="AP697" s="124"/>
    </row>
    <row r="698" spans="7:42" x14ac:dyDescent="0.2">
      <c r="AL698" s="34"/>
      <c r="AM698" s="34"/>
      <c r="AN698" s="1"/>
      <c r="AO698" s="123"/>
      <c r="AP698" s="124"/>
    </row>
    <row r="699" spans="7:42" x14ac:dyDescent="0.2">
      <c r="G699" s="1"/>
      <c r="H699" s="1"/>
      <c r="R699" s="1"/>
      <c r="S699" s="23"/>
      <c r="T699" s="1"/>
      <c r="AL699" s="34"/>
      <c r="AM699" s="34"/>
      <c r="AN699" s="1"/>
      <c r="AO699" s="123"/>
      <c r="AP699" s="124"/>
    </row>
    <row r="700" spans="7:42" x14ac:dyDescent="0.2">
      <c r="G700" s="1"/>
      <c r="H700" s="1"/>
      <c r="AL700" s="34"/>
      <c r="AM700" s="34"/>
      <c r="AN700" s="1"/>
      <c r="AO700" s="123"/>
      <c r="AP700" s="124"/>
    </row>
    <row r="701" spans="7:42" x14ac:dyDescent="0.2">
      <c r="AL701" s="34"/>
      <c r="AM701" s="34"/>
      <c r="AN701" s="1"/>
      <c r="AO701" s="123"/>
      <c r="AP701" s="124"/>
    </row>
    <row r="702" spans="7:42" x14ac:dyDescent="0.2">
      <c r="G702" s="1"/>
      <c r="H702" s="1"/>
      <c r="R702" s="1"/>
      <c r="S702" s="23"/>
      <c r="T702" s="1"/>
      <c r="AL702" s="34"/>
      <c r="AM702" s="34"/>
      <c r="AN702" s="1"/>
      <c r="AO702" s="123"/>
      <c r="AP702" s="124"/>
    </row>
    <row r="703" spans="7:42" x14ac:dyDescent="0.2">
      <c r="R703" s="1"/>
      <c r="AL703" s="34"/>
      <c r="AM703" s="34"/>
      <c r="AN703" s="1"/>
      <c r="AO703" s="123"/>
      <c r="AP703" s="124"/>
    </row>
    <row r="704" spans="7:42" x14ac:dyDescent="0.2">
      <c r="R704" s="1"/>
      <c r="S704" s="23"/>
      <c r="T704" s="1"/>
      <c r="AL704" s="34"/>
      <c r="AM704" s="34"/>
      <c r="AN704" s="1"/>
      <c r="AO704" s="123"/>
      <c r="AP704" s="124"/>
    </row>
    <row r="705" spans="7:42" x14ac:dyDescent="0.2">
      <c r="G705" s="1"/>
      <c r="H705" s="1"/>
      <c r="R705" s="1"/>
      <c r="S705" s="23"/>
      <c r="T705" s="1"/>
      <c r="AL705" s="34"/>
      <c r="AM705" s="34"/>
      <c r="AN705" s="1"/>
      <c r="AO705" s="123"/>
      <c r="AP705" s="124"/>
    </row>
    <row r="706" spans="7:42" x14ac:dyDescent="0.2">
      <c r="G706" s="1"/>
      <c r="H706" s="1"/>
      <c r="AL706" s="34"/>
      <c r="AM706" s="34"/>
      <c r="AO706" s="123"/>
      <c r="AP706" s="124"/>
    </row>
    <row r="707" spans="7:42" x14ac:dyDescent="0.2">
      <c r="R707" s="1"/>
      <c r="S707" s="23"/>
      <c r="T707" s="1"/>
      <c r="AL707" s="34"/>
      <c r="AM707" s="34"/>
      <c r="AN707" s="1"/>
      <c r="AO707" s="123"/>
      <c r="AP707" s="124"/>
    </row>
    <row r="708" spans="7:42" x14ac:dyDescent="0.2">
      <c r="R708" s="1"/>
      <c r="S708" s="23"/>
      <c r="T708" s="1"/>
      <c r="AL708" s="34"/>
      <c r="AM708" s="34"/>
      <c r="AN708" s="1"/>
      <c r="AO708" s="123"/>
      <c r="AP708" s="124"/>
    </row>
    <row r="709" spans="7:42" x14ac:dyDescent="0.2">
      <c r="AL709" s="34"/>
      <c r="AM709" s="34"/>
      <c r="AN709" s="1"/>
      <c r="AO709" s="123"/>
      <c r="AP709" s="124"/>
    </row>
    <row r="710" spans="7:42" x14ac:dyDescent="0.2">
      <c r="G710" s="1"/>
      <c r="H710" s="1"/>
      <c r="R710" s="1"/>
      <c r="S710" s="23"/>
      <c r="T710" s="1"/>
      <c r="AL710" s="34"/>
      <c r="AM710" s="34"/>
      <c r="AN710" s="1"/>
      <c r="AO710" s="123"/>
      <c r="AP710" s="124"/>
    </row>
    <row r="711" spans="7:42" x14ac:dyDescent="0.2">
      <c r="G711" s="1"/>
      <c r="H711" s="1"/>
      <c r="AL711" s="34"/>
      <c r="AM711" s="34"/>
      <c r="AN711" s="1"/>
      <c r="AO711" s="123"/>
      <c r="AP711" s="124"/>
    </row>
    <row r="712" spans="7:42" x14ac:dyDescent="0.2">
      <c r="R712" s="1"/>
      <c r="S712" s="23"/>
      <c r="T712" s="1"/>
      <c r="AL712" s="34"/>
      <c r="AM712" s="34"/>
      <c r="AN712" s="1"/>
      <c r="AO712" s="123"/>
      <c r="AP712" s="124"/>
    </row>
    <row r="713" spans="7:42" x14ac:dyDescent="0.2">
      <c r="G713" s="1"/>
      <c r="H713" s="1"/>
      <c r="R713" s="1"/>
      <c r="S713" s="23"/>
      <c r="T713" s="1"/>
      <c r="AL713" s="34"/>
      <c r="AM713" s="34"/>
      <c r="AO713" s="123"/>
      <c r="AP713" s="124"/>
    </row>
    <row r="714" spans="7:42" x14ac:dyDescent="0.2">
      <c r="R714" s="1"/>
      <c r="S714" s="23"/>
      <c r="T714" s="1"/>
      <c r="AL714" s="34"/>
      <c r="AM714" s="34"/>
      <c r="AO714" s="123"/>
      <c r="AP714" s="124"/>
    </row>
    <row r="715" spans="7:42" x14ac:dyDescent="0.2">
      <c r="G715" s="1"/>
      <c r="H715" s="1"/>
      <c r="R715" s="1"/>
      <c r="S715" s="23"/>
      <c r="T715" s="1"/>
      <c r="AL715" s="34"/>
      <c r="AM715" s="34"/>
      <c r="AN715" s="1"/>
      <c r="AO715" s="123"/>
      <c r="AP715" s="124"/>
    </row>
    <row r="716" spans="7:42" x14ac:dyDescent="0.2">
      <c r="R716" s="1"/>
      <c r="S716" s="23"/>
      <c r="T716" s="1"/>
      <c r="AL716" s="34"/>
      <c r="AM716" s="34"/>
      <c r="AN716" s="1"/>
      <c r="AO716" s="123"/>
      <c r="AP716" s="124"/>
    </row>
    <row r="717" spans="7:42" x14ac:dyDescent="0.2">
      <c r="G717" s="1"/>
      <c r="H717" s="1"/>
      <c r="R717" s="1"/>
      <c r="S717" s="23"/>
      <c r="T717" s="1"/>
      <c r="AL717" s="34"/>
      <c r="AM717" s="34"/>
      <c r="AO717" s="123"/>
      <c r="AP717" s="124"/>
    </row>
    <row r="718" spans="7:42" x14ac:dyDescent="0.2">
      <c r="AL718" s="34"/>
      <c r="AM718" s="34"/>
      <c r="AN718" s="1"/>
      <c r="AO718" s="123"/>
      <c r="AP718" s="124"/>
    </row>
    <row r="719" spans="7:42" x14ac:dyDescent="0.2">
      <c r="G719" s="1"/>
      <c r="H719" s="1"/>
      <c r="R719" s="1"/>
      <c r="S719" s="23"/>
      <c r="T719" s="1"/>
      <c r="AL719" s="34"/>
      <c r="AM719" s="34"/>
      <c r="AN719" s="1"/>
      <c r="AO719" s="123"/>
      <c r="AP719" s="124"/>
    </row>
    <row r="720" spans="7:42" x14ac:dyDescent="0.2">
      <c r="G720" s="1"/>
      <c r="R720" s="1"/>
      <c r="S720" s="23"/>
      <c r="T720" s="1"/>
      <c r="AL720" s="34"/>
      <c r="AM720" s="34"/>
      <c r="AN720" s="1"/>
      <c r="AO720" s="123"/>
      <c r="AP720" s="124"/>
    </row>
    <row r="721" spans="7:42" x14ac:dyDescent="0.2">
      <c r="R721" s="1"/>
      <c r="S721" s="23"/>
      <c r="T721" s="1"/>
      <c r="AL721" s="34"/>
      <c r="AM721" s="34"/>
      <c r="AN721" s="1"/>
      <c r="AO721" s="123"/>
      <c r="AP721" s="124"/>
    </row>
    <row r="722" spans="7:42" x14ac:dyDescent="0.2">
      <c r="G722" s="1"/>
      <c r="H722" s="1"/>
      <c r="R722" s="1"/>
      <c r="S722" s="23"/>
      <c r="T722" s="1"/>
      <c r="AL722" s="34"/>
      <c r="AM722" s="34"/>
      <c r="AN722" s="1"/>
      <c r="AO722" s="123"/>
      <c r="AP722" s="124"/>
    </row>
    <row r="723" spans="7:42" x14ac:dyDescent="0.2">
      <c r="G723" s="1"/>
      <c r="H723" s="1"/>
      <c r="AL723" s="34"/>
      <c r="AM723" s="34"/>
      <c r="AN723" s="1"/>
      <c r="AO723" s="123"/>
      <c r="AP723" s="124"/>
    </row>
    <row r="724" spans="7:42" x14ac:dyDescent="0.2">
      <c r="G724" s="1"/>
      <c r="R724" s="1"/>
      <c r="S724" s="23"/>
      <c r="T724" s="1"/>
      <c r="AL724" s="34"/>
      <c r="AM724" s="34"/>
      <c r="AN724" s="1"/>
      <c r="AO724" s="123"/>
      <c r="AP724" s="124"/>
    </row>
    <row r="725" spans="7:42" x14ac:dyDescent="0.2">
      <c r="G725" s="1"/>
      <c r="H725" s="1"/>
      <c r="R725" s="1"/>
      <c r="S725" s="23"/>
      <c r="T725" s="1"/>
      <c r="AL725" s="34"/>
      <c r="AM725" s="34"/>
      <c r="AN725" s="1"/>
      <c r="AO725" s="123"/>
      <c r="AP725" s="124"/>
    </row>
    <row r="726" spans="7:42" x14ac:dyDescent="0.2">
      <c r="G726" s="1"/>
      <c r="H726" s="1"/>
      <c r="R726" s="1"/>
      <c r="S726" s="23"/>
      <c r="T726" s="1"/>
      <c r="AL726" s="34"/>
      <c r="AM726" s="34"/>
      <c r="AO726" s="123"/>
      <c r="AP726" s="124"/>
    </row>
    <row r="727" spans="7:42" x14ac:dyDescent="0.2">
      <c r="G727" s="1"/>
      <c r="H727" s="1"/>
      <c r="R727" s="1"/>
      <c r="S727" s="23"/>
      <c r="T727" s="1"/>
      <c r="AL727" s="34"/>
      <c r="AM727" s="34"/>
      <c r="AN727" s="1"/>
      <c r="AO727" s="123"/>
      <c r="AP727" s="124"/>
    </row>
    <row r="728" spans="7:42" x14ac:dyDescent="0.2">
      <c r="R728" s="1"/>
      <c r="S728" s="23"/>
      <c r="T728" s="1"/>
      <c r="AL728" s="34"/>
      <c r="AM728" s="34"/>
      <c r="AN728" s="1"/>
      <c r="AO728" s="123"/>
      <c r="AP728" s="124"/>
    </row>
    <row r="729" spans="7:42" x14ac:dyDescent="0.2">
      <c r="G729" s="1"/>
      <c r="H729" s="1"/>
      <c r="R729" s="1"/>
      <c r="S729" s="23"/>
      <c r="T729" s="1"/>
      <c r="AL729" s="34"/>
      <c r="AM729" s="34"/>
      <c r="AO729" s="123"/>
      <c r="AP729" s="124"/>
    </row>
    <row r="730" spans="7:42" x14ac:dyDescent="0.2">
      <c r="G730" s="1"/>
      <c r="H730" s="1"/>
      <c r="AL730" s="34"/>
      <c r="AM730" s="34"/>
      <c r="AO730" s="123"/>
      <c r="AP730" s="124"/>
    </row>
    <row r="731" spans="7:42" x14ac:dyDescent="0.2">
      <c r="G731" s="1"/>
      <c r="H731" s="1"/>
      <c r="R731" s="1"/>
      <c r="S731" s="23"/>
      <c r="T731" s="1"/>
      <c r="AL731" s="34"/>
      <c r="AM731" s="34"/>
      <c r="AN731" s="1"/>
      <c r="AO731" s="123"/>
      <c r="AP731" s="124"/>
    </row>
    <row r="732" spans="7:42" x14ac:dyDescent="0.2">
      <c r="G732" s="1"/>
      <c r="H732" s="1"/>
      <c r="AL732" s="34"/>
      <c r="AM732" s="34"/>
      <c r="AN732" s="1"/>
      <c r="AO732" s="123"/>
      <c r="AP732" s="124"/>
    </row>
    <row r="733" spans="7:42" x14ac:dyDescent="0.2">
      <c r="R733" s="1"/>
      <c r="S733" s="23"/>
      <c r="T733" s="1"/>
      <c r="AL733" s="34"/>
      <c r="AM733" s="34"/>
      <c r="AN733" s="1"/>
      <c r="AO733" s="123"/>
      <c r="AP733" s="124"/>
    </row>
    <row r="734" spans="7:42" x14ac:dyDescent="0.2">
      <c r="R734" s="1"/>
      <c r="S734" s="23"/>
      <c r="T734" s="1"/>
      <c r="AL734" s="34"/>
      <c r="AM734" s="34"/>
      <c r="AN734" s="1"/>
      <c r="AO734" s="123"/>
      <c r="AP734" s="124"/>
    </row>
    <row r="735" spans="7:42" x14ac:dyDescent="0.2">
      <c r="G735" s="1"/>
      <c r="H735" s="1"/>
      <c r="R735" s="1"/>
      <c r="AL735" s="34"/>
      <c r="AM735" s="34"/>
      <c r="AO735" s="123"/>
      <c r="AP735" s="124"/>
    </row>
    <row r="736" spans="7:42" x14ac:dyDescent="0.2">
      <c r="G736" s="1"/>
      <c r="H736" s="1"/>
      <c r="R736" s="1"/>
      <c r="S736" s="23"/>
      <c r="T736" s="1"/>
      <c r="AL736" s="34"/>
      <c r="AM736" s="34"/>
      <c r="AN736" s="1"/>
      <c r="AO736" s="123"/>
      <c r="AP736" s="124"/>
    </row>
    <row r="737" spans="7:42" x14ac:dyDescent="0.2">
      <c r="G737" s="1"/>
      <c r="H737" s="1"/>
      <c r="R737" s="1"/>
      <c r="S737" s="23"/>
      <c r="T737" s="1"/>
      <c r="AL737" s="34"/>
      <c r="AM737" s="34"/>
      <c r="AO737" s="123"/>
      <c r="AP737" s="124"/>
    </row>
    <row r="738" spans="7:42" x14ac:dyDescent="0.2">
      <c r="G738" s="1"/>
      <c r="H738" s="1"/>
      <c r="AL738" s="34"/>
      <c r="AM738" s="34"/>
      <c r="AO738" s="123"/>
      <c r="AP738" s="124"/>
    </row>
    <row r="739" spans="7:42" x14ac:dyDescent="0.2">
      <c r="G739" s="1"/>
      <c r="H739" s="1"/>
      <c r="R739" s="1"/>
      <c r="S739" s="23"/>
      <c r="T739" s="1"/>
      <c r="AL739" s="34"/>
      <c r="AM739" s="34"/>
      <c r="AO739" s="123"/>
      <c r="AP739" s="124"/>
    </row>
    <row r="740" spans="7:42" x14ac:dyDescent="0.2">
      <c r="G740" s="1"/>
      <c r="H740" s="1"/>
      <c r="R740" s="1"/>
      <c r="S740" s="23"/>
      <c r="T740" s="1"/>
      <c r="AL740" s="34"/>
      <c r="AM740" s="34"/>
      <c r="AN740" s="1"/>
      <c r="AO740" s="123"/>
      <c r="AP740" s="124"/>
    </row>
    <row r="741" spans="7:42" x14ac:dyDescent="0.2">
      <c r="G741" s="1"/>
      <c r="H741" s="1"/>
      <c r="AL741" s="34"/>
      <c r="AM741" s="34"/>
      <c r="AN741" s="1"/>
      <c r="AO741" s="123"/>
      <c r="AP741" s="124"/>
    </row>
    <row r="742" spans="7:42" x14ac:dyDescent="0.2">
      <c r="AL742" s="34"/>
      <c r="AM742" s="34"/>
      <c r="AO742" s="123"/>
      <c r="AP742" s="124"/>
    </row>
    <row r="743" spans="7:42" x14ac:dyDescent="0.2">
      <c r="G743" s="1"/>
      <c r="H743" s="1"/>
      <c r="R743" s="1"/>
      <c r="S743" s="23"/>
      <c r="T743" s="1"/>
      <c r="AL743" s="34"/>
      <c r="AM743" s="34"/>
      <c r="AN743" s="1"/>
      <c r="AO743" s="123"/>
      <c r="AP743" s="124"/>
    </row>
    <row r="744" spans="7:42" x14ac:dyDescent="0.2">
      <c r="R744" s="1"/>
      <c r="S744" s="23"/>
      <c r="T744" s="1"/>
      <c r="AL744" s="34"/>
      <c r="AM744" s="34"/>
      <c r="AN744" s="1"/>
      <c r="AO744" s="123"/>
      <c r="AP744" s="124"/>
    </row>
    <row r="745" spans="7:42" x14ac:dyDescent="0.2">
      <c r="G745" s="1"/>
      <c r="H745" s="1"/>
      <c r="R745" s="1"/>
      <c r="S745" s="23"/>
      <c r="T745" s="1"/>
      <c r="AL745" s="34"/>
      <c r="AM745" s="34"/>
      <c r="AN745" s="1"/>
      <c r="AO745" s="123"/>
      <c r="AP745" s="124"/>
    </row>
    <row r="746" spans="7:42" x14ac:dyDescent="0.2">
      <c r="G746" s="1"/>
      <c r="H746" s="1"/>
      <c r="R746" s="1"/>
      <c r="S746" s="23"/>
      <c r="T746" s="1"/>
      <c r="AL746" s="34"/>
      <c r="AM746" s="34"/>
      <c r="AN746" s="1"/>
      <c r="AO746" s="123"/>
      <c r="AP746" s="124"/>
    </row>
    <row r="747" spans="7:42" x14ac:dyDescent="0.2">
      <c r="G747" s="1"/>
      <c r="H747" s="1"/>
      <c r="R747" s="1"/>
      <c r="S747" s="23"/>
      <c r="T747" s="1"/>
      <c r="AL747" s="34"/>
      <c r="AM747" s="34"/>
      <c r="AN747" s="1"/>
      <c r="AO747" s="123"/>
      <c r="AP747" s="124"/>
    </row>
    <row r="748" spans="7:42" x14ac:dyDescent="0.2">
      <c r="G748" s="1"/>
      <c r="H748" s="1"/>
      <c r="R748" s="1"/>
      <c r="S748" s="23"/>
      <c r="T748" s="1"/>
      <c r="AL748" s="34"/>
      <c r="AM748" s="34"/>
      <c r="AN748" s="1"/>
      <c r="AO748" s="123"/>
      <c r="AP748" s="124"/>
    </row>
    <row r="749" spans="7:42" x14ac:dyDescent="0.2">
      <c r="R749" s="1"/>
      <c r="S749" s="23"/>
      <c r="T749" s="1"/>
      <c r="AL749" s="34"/>
      <c r="AM749" s="34"/>
      <c r="AO749" s="123"/>
      <c r="AP749" s="124"/>
    </row>
    <row r="750" spans="7:42" x14ac:dyDescent="0.2">
      <c r="G750" s="1"/>
      <c r="H750" s="1"/>
      <c r="R750" s="1"/>
      <c r="S750" s="23"/>
      <c r="T750" s="1"/>
      <c r="AL750" s="34"/>
      <c r="AM750" s="34"/>
      <c r="AN750" s="1"/>
      <c r="AO750" s="123"/>
      <c r="AP750" s="124"/>
    </row>
    <row r="751" spans="7:42" x14ac:dyDescent="0.2">
      <c r="AL751" s="34"/>
      <c r="AM751" s="34"/>
      <c r="AN751" s="1"/>
      <c r="AO751" s="123"/>
      <c r="AP751" s="124"/>
    </row>
    <row r="752" spans="7:42" x14ac:dyDescent="0.2">
      <c r="AL752" s="34"/>
      <c r="AM752" s="34"/>
      <c r="AO752" s="123"/>
      <c r="AP752" s="124"/>
    </row>
    <row r="753" spans="7:42" x14ac:dyDescent="0.2">
      <c r="R753" s="1"/>
      <c r="S753" s="23"/>
      <c r="T753" s="1"/>
      <c r="AL753" s="34"/>
      <c r="AM753" s="34"/>
      <c r="AN753" s="1"/>
      <c r="AO753" s="123"/>
      <c r="AP753" s="124"/>
    </row>
    <row r="754" spans="7:42" x14ac:dyDescent="0.2">
      <c r="R754" s="1"/>
      <c r="S754" s="23"/>
      <c r="T754" s="1"/>
      <c r="AL754" s="34"/>
      <c r="AM754" s="34"/>
      <c r="AO754" s="123"/>
      <c r="AP754" s="124"/>
    </row>
    <row r="755" spans="7:42" x14ac:dyDescent="0.2">
      <c r="G755" s="1"/>
      <c r="H755" s="1"/>
      <c r="R755" s="1"/>
      <c r="S755" s="23"/>
      <c r="T755" s="1"/>
      <c r="AL755" s="34"/>
      <c r="AM755" s="34"/>
      <c r="AN755" s="1"/>
      <c r="AO755" s="123"/>
      <c r="AP755" s="124"/>
    </row>
    <row r="756" spans="7:42" x14ac:dyDescent="0.2">
      <c r="G756" s="1"/>
      <c r="H756" s="1"/>
      <c r="R756" s="1"/>
      <c r="S756" s="23"/>
      <c r="T756" s="1"/>
      <c r="AL756" s="34"/>
      <c r="AM756" s="34"/>
      <c r="AN756" s="1"/>
      <c r="AO756" s="123"/>
      <c r="AP756" s="124"/>
    </row>
    <row r="757" spans="7:42" x14ac:dyDescent="0.2">
      <c r="G757" s="1"/>
      <c r="H757" s="1"/>
      <c r="AL757" s="34"/>
      <c r="AM757" s="34"/>
      <c r="AN757" s="1"/>
      <c r="AO757" s="123"/>
      <c r="AP757" s="124"/>
    </row>
    <row r="758" spans="7:42" x14ac:dyDescent="0.2">
      <c r="G758" s="1"/>
      <c r="H758" s="1"/>
      <c r="R758" s="1"/>
      <c r="S758" s="23"/>
      <c r="T758" s="1"/>
      <c r="AL758" s="34"/>
      <c r="AM758" s="34"/>
      <c r="AN758" s="1"/>
      <c r="AO758" s="123"/>
      <c r="AP758" s="124"/>
    </row>
    <row r="759" spans="7:42" x14ac:dyDescent="0.2">
      <c r="G759" s="1"/>
      <c r="H759" s="1"/>
      <c r="AL759" s="34"/>
      <c r="AM759" s="34"/>
      <c r="AN759" s="1"/>
      <c r="AO759" s="123"/>
      <c r="AP759" s="124"/>
    </row>
    <row r="760" spans="7:42" x14ac:dyDescent="0.2">
      <c r="G760" s="1"/>
      <c r="H760" s="1"/>
      <c r="R760" s="1"/>
      <c r="S760" s="23"/>
      <c r="T760" s="1"/>
      <c r="AL760" s="34"/>
      <c r="AM760" s="34"/>
      <c r="AN760" s="1"/>
      <c r="AO760" s="123"/>
      <c r="AP760" s="124"/>
    </row>
    <row r="761" spans="7:42" x14ac:dyDescent="0.2">
      <c r="AL761" s="34"/>
      <c r="AM761" s="34"/>
      <c r="AN761" s="1"/>
      <c r="AO761" s="123"/>
      <c r="AP761" s="124"/>
    </row>
    <row r="762" spans="7:42" x14ac:dyDescent="0.2">
      <c r="G762" s="1"/>
      <c r="H762" s="1"/>
      <c r="R762" s="1"/>
      <c r="S762" s="23"/>
      <c r="T762" s="1"/>
      <c r="AL762" s="34"/>
      <c r="AM762" s="34"/>
      <c r="AN762" s="1"/>
      <c r="AO762" s="123"/>
      <c r="AP762" s="124"/>
    </row>
    <row r="763" spans="7:42" x14ac:dyDescent="0.2">
      <c r="R763" s="1"/>
      <c r="AL763" s="34"/>
      <c r="AM763" s="34"/>
      <c r="AO763" s="123"/>
      <c r="AP763" s="124"/>
    </row>
    <row r="764" spans="7:42" x14ac:dyDescent="0.2">
      <c r="G764" s="1"/>
      <c r="AL764" s="34"/>
      <c r="AM764" s="34"/>
      <c r="AN764" s="1"/>
      <c r="AO764" s="123"/>
      <c r="AP764" s="124"/>
    </row>
    <row r="765" spans="7:42" x14ac:dyDescent="0.2">
      <c r="AL765" s="34"/>
      <c r="AM765" s="34"/>
      <c r="AN765" s="1"/>
      <c r="AO765" s="123"/>
      <c r="AP765" s="124"/>
    </row>
    <row r="766" spans="7:42" x14ac:dyDescent="0.2">
      <c r="G766" s="1"/>
      <c r="H766" s="1"/>
      <c r="R766" s="1"/>
      <c r="S766" s="23"/>
      <c r="T766" s="1"/>
      <c r="AL766" s="34"/>
      <c r="AM766" s="34"/>
      <c r="AN766" s="1"/>
      <c r="AO766" s="123"/>
      <c r="AP766" s="124"/>
    </row>
    <row r="767" spans="7:42" x14ac:dyDescent="0.2">
      <c r="G767" s="1"/>
      <c r="H767" s="1"/>
      <c r="R767" s="1"/>
      <c r="S767" s="23"/>
      <c r="T767" s="1"/>
      <c r="AL767" s="34"/>
      <c r="AM767" s="34"/>
      <c r="AO767" s="123"/>
      <c r="AP767" s="124"/>
    </row>
    <row r="768" spans="7:42" x14ac:dyDescent="0.2">
      <c r="AL768" s="34"/>
      <c r="AM768" s="34"/>
      <c r="AN768" s="1"/>
      <c r="AO768" s="123"/>
      <c r="AP768" s="124"/>
    </row>
    <row r="769" spans="7:42" x14ac:dyDescent="0.2">
      <c r="G769" s="1"/>
      <c r="H769" s="1"/>
      <c r="R769" s="1"/>
      <c r="S769" s="23"/>
      <c r="T769" s="1"/>
      <c r="AL769" s="34"/>
      <c r="AM769" s="34"/>
      <c r="AN769" s="1"/>
      <c r="AO769" s="123"/>
      <c r="AP769" s="124"/>
    </row>
    <row r="770" spans="7:42" x14ac:dyDescent="0.2">
      <c r="G770" s="1"/>
      <c r="H770" s="1"/>
      <c r="R770" s="1"/>
      <c r="AL770" s="34"/>
      <c r="AM770" s="34"/>
      <c r="AN770" s="1"/>
      <c r="AO770" s="123"/>
      <c r="AP770" s="124"/>
    </row>
    <row r="771" spans="7:42" x14ac:dyDescent="0.2">
      <c r="G771" s="1"/>
      <c r="H771" s="1"/>
      <c r="AL771" s="34"/>
      <c r="AM771" s="34"/>
      <c r="AN771" s="1"/>
      <c r="AO771" s="123"/>
      <c r="AP771" s="124"/>
    </row>
    <row r="772" spans="7:42" x14ac:dyDescent="0.2">
      <c r="G772" s="1"/>
      <c r="H772" s="1"/>
      <c r="R772" s="1"/>
      <c r="S772" s="23"/>
      <c r="T772" s="1"/>
      <c r="AL772" s="34"/>
      <c r="AM772" s="34"/>
      <c r="AN772" s="1"/>
      <c r="AO772" s="123"/>
      <c r="AP772" s="124"/>
    </row>
    <row r="773" spans="7:42" x14ac:dyDescent="0.2">
      <c r="G773" s="1"/>
      <c r="H773" s="1"/>
      <c r="R773" s="1"/>
      <c r="S773" s="23"/>
      <c r="T773" s="1"/>
      <c r="AL773" s="34"/>
      <c r="AM773" s="34"/>
      <c r="AN773" s="1"/>
      <c r="AO773" s="123"/>
      <c r="AP773" s="124"/>
    </row>
    <row r="774" spans="7:42" x14ac:dyDescent="0.2">
      <c r="G774" s="1"/>
      <c r="H774" s="1"/>
      <c r="R774" s="1"/>
      <c r="AL774" s="34"/>
      <c r="AM774" s="34"/>
      <c r="AO774" s="123"/>
      <c r="AP774" s="124"/>
    </row>
    <row r="775" spans="7:42" x14ac:dyDescent="0.2">
      <c r="G775" s="1"/>
      <c r="H775" s="1"/>
      <c r="R775" s="1"/>
      <c r="S775" s="23"/>
      <c r="T775" s="1"/>
      <c r="AL775" s="34"/>
      <c r="AM775" s="34"/>
      <c r="AO775" s="123"/>
      <c r="AP775" s="124"/>
    </row>
    <row r="776" spans="7:42" x14ac:dyDescent="0.2">
      <c r="G776" s="1"/>
      <c r="H776" s="1"/>
      <c r="R776" s="1"/>
      <c r="S776" s="23"/>
      <c r="T776" s="1"/>
      <c r="AL776" s="34"/>
      <c r="AM776" s="34"/>
      <c r="AO776" s="123"/>
      <c r="AP776" s="124"/>
    </row>
    <row r="777" spans="7:42" x14ac:dyDescent="0.2">
      <c r="R777" s="1"/>
      <c r="S777" s="23"/>
      <c r="T777" s="1"/>
      <c r="AL777" s="34"/>
      <c r="AM777" s="34"/>
      <c r="AO777" s="123"/>
      <c r="AP777" s="124"/>
    </row>
    <row r="778" spans="7:42" x14ac:dyDescent="0.2">
      <c r="G778" s="1"/>
      <c r="R778" s="1"/>
      <c r="S778" s="23"/>
      <c r="T778" s="1"/>
      <c r="AL778" s="34"/>
      <c r="AM778" s="34"/>
      <c r="AN778" s="1"/>
      <c r="AO778" s="123"/>
      <c r="AP778" s="124"/>
    </row>
    <row r="779" spans="7:42" x14ac:dyDescent="0.2">
      <c r="G779" s="1"/>
      <c r="H779" s="1"/>
      <c r="R779" s="1"/>
      <c r="S779" s="23"/>
      <c r="T779" s="1"/>
      <c r="AL779" s="34"/>
      <c r="AM779" s="34"/>
      <c r="AO779" s="123"/>
      <c r="AP779" s="124"/>
    </row>
    <row r="780" spans="7:42" x14ac:dyDescent="0.2">
      <c r="G780" s="1"/>
      <c r="H780" s="1"/>
      <c r="R780" s="1"/>
      <c r="S780" s="23"/>
      <c r="T780" s="1"/>
      <c r="AL780" s="34"/>
      <c r="AM780" s="34"/>
      <c r="AN780" s="1"/>
      <c r="AO780" s="123"/>
      <c r="AP780" s="124"/>
    </row>
    <row r="781" spans="7:42" x14ac:dyDescent="0.2">
      <c r="G781" s="1"/>
      <c r="H781" s="1"/>
      <c r="R781" s="1"/>
      <c r="S781" s="23"/>
      <c r="T781" s="1"/>
      <c r="AL781" s="34"/>
      <c r="AM781" s="34"/>
      <c r="AN781" s="1"/>
      <c r="AO781" s="123"/>
      <c r="AP781" s="124"/>
    </row>
    <row r="782" spans="7:42" x14ac:dyDescent="0.2">
      <c r="R782" s="1"/>
      <c r="S782" s="23"/>
      <c r="T782" s="1"/>
      <c r="AL782" s="34"/>
      <c r="AM782" s="34"/>
      <c r="AN782" s="1"/>
      <c r="AO782" s="123"/>
      <c r="AP782" s="124"/>
    </row>
    <row r="783" spans="7:42" x14ac:dyDescent="0.2">
      <c r="R783" s="1"/>
      <c r="S783" s="23"/>
      <c r="T783" s="1"/>
      <c r="AL783" s="34"/>
      <c r="AM783" s="34"/>
      <c r="AN783" s="1"/>
      <c r="AO783" s="123"/>
      <c r="AP783" s="124"/>
    </row>
    <row r="784" spans="7:42" x14ac:dyDescent="0.2">
      <c r="G784" s="1"/>
      <c r="H784" s="1"/>
      <c r="R784" s="1"/>
      <c r="S784" s="23"/>
      <c r="T784" s="1"/>
      <c r="AL784" s="34"/>
      <c r="AM784" s="34"/>
      <c r="AN784" s="1"/>
      <c r="AO784" s="123"/>
      <c r="AP784" s="124"/>
    </row>
    <row r="785" spans="7:42" x14ac:dyDescent="0.2">
      <c r="G785" s="1"/>
      <c r="H785" s="1"/>
      <c r="AL785" s="34"/>
      <c r="AM785" s="34"/>
      <c r="AN785" s="1"/>
      <c r="AO785" s="123"/>
      <c r="AP785" s="124"/>
    </row>
    <row r="786" spans="7:42" x14ac:dyDescent="0.2">
      <c r="G786" s="1"/>
      <c r="H786" s="1"/>
      <c r="R786" s="1"/>
      <c r="S786" s="23"/>
      <c r="T786" s="1"/>
      <c r="AL786" s="34"/>
      <c r="AM786" s="34"/>
      <c r="AO786" s="123"/>
      <c r="AP786" s="124"/>
    </row>
    <row r="787" spans="7:42" x14ac:dyDescent="0.2">
      <c r="G787" s="1"/>
      <c r="H787" s="1"/>
      <c r="R787" s="1"/>
      <c r="S787" s="23"/>
      <c r="T787" s="1"/>
      <c r="AL787" s="34"/>
      <c r="AM787" s="34"/>
      <c r="AN787" s="1"/>
      <c r="AO787" s="123"/>
      <c r="AP787" s="124"/>
    </row>
    <row r="788" spans="7:42" x14ac:dyDescent="0.2">
      <c r="G788" s="1"/>
      <c r="H788" s="1"/>
      <c r="R788" s="1"/>
      <c r="S788" s="23"/>
      <c r="T788" s="1"/>
      <c r="AL788" s="34"/>
      <c r="AM788" s="34"/>
      <c r="AO788" s="123"/>
      <c r="AP788" s="124"/>
    </row>
    <row r="789" spans="7:42" x14ac:dyDescent="0.2">
      <c r="G789" s="1"/>
      <c r="H789" s="1"/>
      <c r="R789" s="1"/>
      <c r="S789" s="23"/>
      <c r="T789" s="1"/>
      <c r="AL789" s="34"/>
      <c r="AM789" s="34"/>
      <c r="AN789" s="1"/>
      <c r="AO789" s="123"/>
      <c r="AP789" s="124"/>
    </row>
    <row r="790" spans="7:42" x14ac:dyDescent="0.2">
      <c r="G790" s="1"/>
      <c r="H790" s="1"/>
      <c r="AL790" s="34"/>
      <c r="AM790" s="34"/>
      <c r="AN790" s="1"/>
      <c r="AO790" s="123"/>
      <c r="AP790" s="124"/>
    </row>
    <row r="791" spans="7:42" x14ac:dyDescent="0.2">
      <c r="AL791" s="34"/>
      <c r="AM791" s="34"/>
      <c r="AN791" s="1"/>
      <c r="AO791" s="123"/>
      <c r="AP791" s="124"/>
    </row>
    <row r="792" spans="7:42" x14ac:dyDescent="0.2">
      <c r="G792" s="1"/>
      <c r="H792" s="1"/>
      <c r="R792" s="1"/>
      <c r="S792" s="23"/>
      <c r="T792" s="1"/>
      <c r="AL792" s="34"/>
      <c r="AM792" s="34"/>
      <c r="AN792" s="1"/>
      <c r="AO792" s="123"/>
      <c r="AP792" s="124"/>
    </row>
    <row r="793" spans="7:42" x14ac:dyDescent="0.2">
      <c r="G793" s="1"/>
      <c r="H793" s="1"/>
      <c r="AL793" s="34"/>
      <c r="AM793" s="34"/>
      <c r="AN793" s="1"/>
      <c r="AO793" s="123"/>
      <c r="AP793" s="124"/>
    </row>
    <row r="794" spans="7:42" x14ac:dyDescent="0.2">
      <c r="G794" s="1"/>
      <c r="H794" s="1"/>
      <c r="R794" s="1"/>
      <c r="S794" s="23"/>
      <c r="T794" s="1"/>
      <c r="AL794" s="34"/>
      <c r="AM794" s="34"/>
      <c r="AO794" s="123"/>
      <c r="AP794" s="124"/>
    </row>
    <row r="795" spans="7:42" x14ac:dyDescent="0.2">
      <c r="G795" s="1"/>
      <c r="H795" s="1"/>
      <c r="AL795" s="34"/>
      <c r="AM795" s="34"/>
      <c r="AN795" s="1"/>
      <c r="AO795" s="123"/>
      <c r="AP795" s="124"/>
    </row>
    <row r="796" spans="7:42" x14ac:dyDescent="0.2">
      <c r="G796" s="1"/>
      <c r="H796" s="1"/>
      <c r="R796" s="1"/>
      <c r="S796" s="23"/>
      <c r="T796" s="1"/>
      <c r="AL796" s="34"/>
      <c r="AM796" s="34"/>
      <c r="AO796" s="123"/>
      <c r="AP796" s="124"/>
    </row>
    <row r="797" spans="7:42" x14ac:dyDescent="0.2">
      <c r="G797" s="1"/>
      <c r="H797" s="1"/>
      <c r="R797" s="1"/>
      <c r="S797" s="23"/>
      <c r="T797" s="1"/>
      <c r="AL797" s="34"/>
      <c r="AM797" s="34"/>
      <c r="AN797" s="1"/>
      <c r="AO797" s="123"/>
      <c r="AP797" s="124"/>
    </row>
    <row r="798" spans="7:42" x14ac:dyDescent="0.2">
      <c r="G798" s="1"/>
      <c r="H798" s="1"/>
      <c r="R798" s="1"/>
      <c r="S798" s="23"/>
      <c r="T798" s="1"/>
      <c r="AL798" s="34"/>
      <c r="AM798" s="34"/>
      <c r="AN798" s="1"/>
      <c r="AO798" s="123"/>
      <c r="AP798" s="124"/>
    </row>
    <row r="799" spans="7:42" x14ac:dyDescent="0.2">
      <c r="G799" s="1"/>
      <c r="H799" s="1"/>
      <c r="AL799" s="34"/>
      <c r="AM799" s="34"/>
      <c r="AO799" s="123"/>
      <c r="AP799" s="124"/>
    </row>
    <row r="800" spans="7:42" x14ac:dyDescent="0.2">
      <c r="G800" s="1"/>
      <c r="H800" s="1"/>
      <c r="R800" s="1"/>
      <c r="AL800" s="34"/>
      <c r="AM800" s="34"/>
      <c r="AO800" s="123"/>
      <c r="AP800" s="124"/>
    </row>
    <row r="801" spans="7:42" x14ac:dyDescent="0.2">
      <c r="G801" s="1"/>
      <c r="H801" s="1"/>
      <c r="R801" s="1"/>
      <c r="S801" s="23"/>
      <c r="T801" s="1"/>
      <c r="AL801" s="34"/>
      <c r="AM801" s="34"/>
      <c r="AN801" s="1"/>
      <c r="AO801" s="123"/>
      <c r="AP801" s="124"/>
    </row>
    <row r="802" spans="7:42" x14ac:dyDescent="0.2">
      <c r="R802" s="1"/>
      <c r="S802" s="23"/>
      <c r="T802" s="1"/>
      <c r="AL802" s="34"/>
      <c r="AM802" s="34"/>
      <c r="AO802" s="123"/>
      <c r="AP802" s="124"/>
    </row>
    <row r="803" spans="7:42" x14ac:dyDescent="0.2">
      <c r="G803" s="1"/>
      <c r="H803" s="1"/>
      <c r="R803" s="1"/>
      <c r="S803" s="23"/>
      <c r="T803" s="1"/>
      <c r="AL803" s="34"/>
      <c r="AM803" s="34"/>
      <c r="AO803" s="123"/>
      <c r="AP803" s="124"/>
    </row>
    <row r="804" spans="7:42" x14ac:dyDescent="0.2">
      <c r="G804" s="1"/>
      <c r="H804" s="1"/>
      <c r="R804" s="1"/>
      <c r="S804" s="23"/>
      <c r="T804" s="1"/>
      <c r="AL804" s="34"/>
      <c r="AM804" s="34"/>
      <c r="AN804" s="1"/>
      <c r="AO804" s="123"/>
      <c r="AP804" s="124"/>
    </row>
    <row r="805" spans="7:42" x14ac:dyDescent="0.2">
      <c r="G805" s="1"/>
      <c r="H805" s="1"/>
      <c r="R805" s="1"/>
      <c r="S805" s="23"/>
      <c r="T805" s="1"/>
      <c r="AL805" s="34"/>
      <c r="AM805" s="34"/>
      <c r="AN805" s="1"/>
      <c r="AO805" s="123"/>
      <c r="AP805" s="124"/>
    </row>
    <row r="806" spans="7:42" x14ac:dyDescent="0.2">
      <c r="G806" s="1"/>
      <c r="H806" s="1"/>
      <c r="R806" s="1"/>
      <c r="S806" s="23"/>
      <c r="T806" s="1"/>
      <c r="AL806" s="34"/>
      <c r="AM806" s="34"/>
      <c r="AO806" s="123"/>
      <c r="AP806" s="124"/>
    </row>
    <row r="807" spans="7:42" x14ac:dyDescent="0.2">
      <c r="G807" s="1"/>
      <c r="R807" s="1"/>
      <c r="S807" s="23"/>
      <c r="T807" s="1"/>
      <c r="AL807" s="34"/>
      <c r="AM807" s="34"/>
      <c r="AN807" s="1"/>
      <c r="AO807" s="123"/>
      <c r="AP807" s="124"/>
    </row>
    <row r="808" spans="7:42" x14ac:dyDescent="0.2">
      <c r="G808" s="1"/>
      <c r="H808" s="1"/>
      <c r="R808" s="1"/>
      <c r="S808" s="23"/>
      <c r="T808" s="1"/>
      <c r="AL808" s="34"/>
      <c r="AM808" s="34"/>
      <c r="AN808" s="1"/>
      <c r="AO808" s="123"/>
      <c r="AP808" s="124"/>
    </row>
    <row r="809" spans="7:42" x14ac:dyDescent="0.2">
      <c r="G809" s="1"/>
      <c r="H809" s="1"/>
      <c r="R809" s="1"/>
      <c r="S809" s="23"/>
      <c r="T809" s="1"/>
      <c r="AL809" s="34"/>
      <c r="AM809" s="34"/>
      <c r="AO809" s="123"/>
      <c r="AP809" s="124"/>
    </row>
    <row r="810" spans="7:42" x14ac:dyDescent="0.2">
      <c r="G810" s="1"/>
      <c r="H810" s="1"/>
      <c r="R810" s="1"/>
      <c r="S810" s="23"/>
      <c r="T810" s="1"/>
      <c r="AL810" s="34"/>
      <c r="AM810" s="34"/>
      <c r="AO810" s="123"/>
      <c r="AP810" s="124"/>
    </row>
    <row r="811" spans="7:42" x14ac:dyDescent="0.2">
      <c r="AL811" s="34"/>
      <c r="AM811" s="34"/>
      <c r="AO811" s="123"/>
      <c r="AP811" s="124"/>
    </row>
    <row r="812" spans="7:42" x14ac:dyDescent="0.2">
      <c r="G812" s="1"/>
      <c r="R812" s="1"/>
      <c r="S812" s="23"/>
      <c r="T812" s="1"/>
      <c r="AL812" s="34"/>
      <c r="AM812" s="34"/>
      <c r="AN812" s="1"/>
      <c r="AO812" s="123"/>
      <c r="AP812" s="124"/>
    </row>
    <row r="813" spans="7:42" x14ac:dyDescent="0.2">
      <c r="G813" s="1"/>
      <c r="H813" s="1"/>
      <c r="R813" s="1"/>
      <c r="S813" s="23"/>
      <c r="T813" s="1"/>
      <c r="AL813" s="34"/>
      <c r="AM813" s="34"/>
      <c r="AN813" s="1"/>
      <c r="AO813" s="123"/>
      <c r="AP813" s="124"/>
    </row>
    <row r="814" spans="7:42" x14ac:dyDescent="0.2">
      <c r="R814" s="1"/>
      <c r="S814" s="23"/>
      <c r="T814" s="1"/>
      <c r="AL814" s="34"/>
      <c r="AM814" s="34"/>
      <c r="AN814" s="1"/>
      <c r="AO814" s="123"/>
      <c r="AP814" s="124"/>
    </row>
    <row r="815" spans="7:42" x14ac:dyDescent="0.2">
      <c r="G815" s="1"/>
      <c r="H815" s="1"/>
      <c r="AL815" s="34"/>
      <c r="AM815" s="34"/>
      <c r="AN815" s="1"/>
      <c r="AO815" s="123"/>
      <c r="AP815" s="124"/>
    </row>
    <row r="816" spans="7:42" x14ac:dyDescent="0.2">
      <c r="G816" s="1"/>
      <c r="H816" s="1"/>
      <c r="R816" s="1"/>
      <c r="S816" s="23"/>
      <c r="T816" s="1"/>
      <c r="AL816" s="34"/>
      <c r="AM816" s="34"/>
      <c r="AN816" s="1"/>
      <c r="AO816" s="123"/>
      <c r="AP816" s="124"/>
    </row>
    <row r="817" spans="7:42" x14ac:dyDescent="0.2">
      <c r="G817" s="1"/>
      <c r="H817" s="1"/>
      <c r="AL817" s="34"/>
      <c r="AM817" s="34"/>
      <c r="AO817" s="123"/>
      <c r="AP817" s="124"/>
    </row>
    <row r="818" spans="7:42" x14ac:dyDescent="0.2">
      <c r="R818" s="1"/>
      <c r="S818" s="23"/>
      <c r="T818" s="1"/>
      <c r="AL818" s="34"/>
      <c r="AM818" s="34"/>
      <c r="AO818" s="123"/>
      <c r="AP818" s="124"/>
    </row>
    <row r="819" spans="7:42" x14ac:dyDescent="0.2">
      <c r="G819" s="1"/>
      <c r="H819" s="1"/>
      <c r="AL819" s="34"/>
      <c r="AM819" s="34"/>
      <c r="AO819" s="123"/>
      <c r="AP819" s="124"/>
    </row>
    <row r="820" spans="7:42" x14ac:dyDescent="0.2">
      <c r="AL820" s="34"/>
      <c r="AM820" s="34"/>
      <c r="AO820" s="123"/>
      <c r="AP820" s="124"/>
    </row>
    <row r="821" spans="7:42" x14ac:dyDescent="0.2">
      <c r="G821" s="1"/>
      <c r="H821" s="1"/>
      <c r="R821" s="1"/>
      <c r="S821" s="23"/>
      <c r="T821" s="1"/>
      <c r="AL821" s="34"/>
      <c r="AM821" s="34"/>
      <c r="AO821" s="123"/>
      <c r="AP821" s="124"/>
    </row>
    <row r="822" spans="7:42" x14ac:dyDescent="0.2">
      <c r="G822" s="1"/>
      <c r="H822" s="1"/>
      <c r="AL822" s="34"/>
      <c r="AM822" s="34"/>
      <c r="AN822" s="1"/>
      <c r="AO822" s="123"/>
      <c r="AP822" s="124"/>
    </row>
    <row r="823" spans="7:42" x14ac:dyDescent="0.2">
      <c r="G823" s="1"/>
      <c r="R823" s="1"/>
      <c r="S823" s="23"/>
      <c r="T823" s="1"/>
      <c r="AL823" s="34"/>
      <c r="AM823" s="34"/>
      <c r="AN823" s="1"/>
      <c r="AO823" s="123"/>
      <c r="AP823" s="124"/>
    </row>
    <row r="824" spans="7:42" x14ac:dyDescent="0.2">
      <c r="G824" s="1"/>
      <c r="H824" s="1"/>
      <c r="R824" s="1"/>
      <c r="S824" s="23"/>
      <c r="T824" s="1"/>
      <c r="AL824" s="34"/>
      <c r="AM824" s="34"/>
      <c r="AN824" s="1"/>
      <c r="AO824" s="123"/>
      <c r="AP824" s="124"/>
    </row>
    <row r="825" spans="7:42" x14ac:dyDescent="0.2">
      <c r="G825" s="1"/>
      <c r="H825" s="1"/>
      <c r="R825" s="1"/>
      <c r="S825" s="23"/>
      <c r="T825" s="1"/>
      <c r="AL825" s="34"/>
      <c r="AM825" s="34"/>
      <c r="AO825" s="123"/>
      <c r="AP825" s="124"/>
    </row>
    <row r="826" spans="7:42" x14ac:dyDescent="0.2">
      <c r="R826" s="1"/>
      <c r="S826" s="23"/>
      <c r="T826" s="1"/>
      <c r="AL826" s="34"/>
      <c r="AM826" s="34"/>
      <c r="AN826" s="1"/>
      <c r="AO826" s="123"/>
      <c r="AP826" s="124"/>
    </row>
    <row r="827" spans="7:42" x14ac:dyDescent="0.2">
      <c r="G827" s="1"/>
      <c r="H827" s="1"/>
      <c r="R827" s="1"/>
      <c r="S827" s="23"/>
      <c r="T827" s="1"/>
      <c r="AL827" s="34"/>
      <c r="AM827" s="34"/>
      <c r="AO827" s="123"/>
      <c r="AP827" s="124"/>
    </row>
    <row r="828" spans="7:42" x14ac:dyDescent="0.2">
      <c r="R828" s="1"/>
      <c r="S828" s="23"/>
      <c r="T828" s="1"/>
      <c r="AL828" s="34"/>
      <c r="AM828" s="34"/>
      <c r="AN828" s="1"/>
      <c r="AO828" s="123"/>
      <c r="AP828" s="124"/>
    </row>
    <row r="829" spans="7:42" x14ac:dyDescent="0.2">
      <c r="R829" s="1"/>
      <c r="S829" s="23"/>
      <c r="T829" s="1"/>
      <c r="AL829" s="34"/>
      <c r="AM829" s="34"/>
      <c r="AN829" s="1"/>
      <c r="AO829" s="123"/>
      <c r="AP829" s="124"/>
    </row>
    <row r="830" spans="7:42" x14ac:dyDescent="0.2">
      <c r="G830" s="1"/>
      <c r="H830" s="1"/>
      <c r="AL830" s="34"/>
      <c r="AM830" s="34"/>
      <c r="AN830" s="1"/>
      <c r="AO830" s="123"/>
      <c r="AP830" s="124"/>
    </row>
    <row r="831" spans="7:42" x14ac:dyDescent="0.2">
      <c r="G831" s="1"/>
      <c r="H831" s="1"/>
      <c r="R831" s="1"/>
      <c r="S831" s="23"/>
      <c r="T831" s="1"/>
      <c r="AL831" s="34"/>
      <c r="AM831" s="34"/>
      <c r="AN831" s="1"/>
      <c r="AO831" s="123"/>
      <c r="AP831" s="124"/>
    </row>
    <row r="832" spans="7:42" x14ac:dyDescent="0.2">
      <c r="G832" s="1"/>
      <c r="H832" s="1"/>
      <c r="R832" s="1"/>
      <c r="S832" s="23"/>
      <c r="T832" s="1"/>
      <c r="AL832" s="34"/>
      <c r="AM832" s="34"/>
      <c r="AN832" s="1"/>
      <c r="AO832" s="123"/>
      <c r="AP832" s="124"/>
    </row>
    <row r="833" spans="7:42" x14ac:dyDescent="0.2">
      <c r="R833" s="1"/>
      <c r="AL833" s="34"/>
      <c r="AM833" s="34"/>
      <c r="AO833" s="123"/>
      <c r="AP833" s="124"/>
    </row>
    <row r="834" spans="7:42" x14ac:dyDescent="0.2">
      <c r="G834" s="1"/>
      <c r="AL834" s="34"/>
      <c r="AM834" s="34"/>
      <c r="AO834" s="123"/>
      <c r="AP834" s="124"/>
    </row>
    <row r="835" spans="7:42" x14ac:dyDescent="0.2">
      <c r="G835" s="1"/>
      <c r="H835" s="1"/>
      <c r="R835" s="1"/>
      <c r="S835" s="23"/>
      <c r="T835" s="1"/>
      <c r="AL835" s="34"/>
      <c r="AM835" s="34"/>
      <c r="AO835" s="123"/>
      <c r="AP835" s="124"/>
    </row>
    <row r="836" spans="7:42" x14ac:dyDescent="0.2">
      <c r="G836" s="1"/>
      <c r="H836" s="1"/>
      <c r="R836" s="1"/>
      <c r="S836" s="23"/>
      <c r="T836" s="1"/>
      <c r="AL836" s="34"/>
      <c r="AM836" s="34"/>
      <c r="AO836" s="123"/>
      <c r="AP836" s="124"/>
    </row>
    <row r="837" spans="7:42" x14ac:dyDescent="0.2">
      <c r="G837" s="1"/>
      <c r="H837" s="1"/>
      <c r="AL837" s="34"/>
      <c r="AM837" s="34"/>
      <c r="AN837" s="1"/>
      <c r="AO837" s="123"/>
      <c r="AP837" s="124"/>
    </row>
    <row r="838" spans="7:42" x14ac:dyDescent="0.2">
      <c r="G838" s="1"/>
      <c r="H838" s="1"/>
      <c r="R838" s="1"/>
      <c r="S838" s="23"/>
      <c r="T838" s="1"/>
      <c r="AL838" s="34"/>
      <c r="AM838" s="34"/>
      <c r="AO838" s="123"/>
      <c r="AP838" s="124"/>
    </row>
    <row r="839" spans="7:42" x14ac:dyDescent="0.2">
      <c r="R839" s="1"/>
      <c r="S839" s="23"/>
      <c r="T839" s="1"/>
      <c r="AL839" s="34"/>
      <c r="AM839" s="34"/>
      <c r="AN839" s="1"/>
      <c r="AO839" s="123"/>
      <c r="AP839" s="124"/>
    </row>
    <row r="840" spans="7:42" x14ac:dyDescent="0.2">
      <c r="G840" s="1"/>
      <c r="H840" s="1"/>
      <c r="R840" s="1"/>
      <c r="S840" s="23"/>
      <c r="T840" s="1"/>
      <c r="AL840" s="34"/>
      <c r="AM840" s="34"/>
      <c r="AN840" s="1"/>
      <c r="AO840" s="123"/>
      <c r="AP840" s="124"/>
    </row>
    <row r="841" spans="7:42" x14ac:dyDescent="0.2">
      <c r="G841" s="1"/>
      <c r="H841" s="1"/>
      <c r="R841" s="1"/>
      <c r="S841" s="23"/>
      <c r="T841" s="1"/>
      <c r="AL841" s="34"/>
      <c r="AM841" s="34"/>
      <c r="AO841" s="123"/>
      <c r="AP841" s="124"/>
    </row>
    <row r="842" spans="7:42" x14ac:dyDescent="0.2">
      <c r="R842" s="1"/>
      <c r="S842" s="23"/>
      <c r="T842" s="1"/>
      <c r="AL842" s="34"/>
      <c r="AM842" s="34"/>
      <c r="AN842" s="1"/>
      <c r="AO842" s="123"/>
      <c r="AP842" s="124"/>
    </row>
    <row r="843" spans="7:42" x14ac:dyDescent="0.2">
      <c r="R843" s="1"/>
      <c r="S843" s="23"/>
      <c r="T843" s="1"/>
      <c r="AL843" s="34"/>
      <c r="AM843" s="34"/>
      <c r="AN843" s="1"/>
      <c r="AO843" s="123"/>
      <c r="AP843" s="124"/>
    </row>
    <row r="844" spans="7:42" x14ac:dyDescent="0.2">
      <c r="G844" s="1"/>
      <c r="H844" s="1"/>
      <c r="AL844" s="34"/>
      <c r="AM844" s="34"/>
      <c r="AO844" s="123"/>
      <c r="AP844" s="124"/>
    </row>
    <row r="845" spans="7:42" x14ac:dyDescent="0.2">
      <c r="G845" s="1"/>
      <c r="H845" s="1"/>
      <c r="R845" s="1"/>
      <c r="S845" s="23"/>
      <c r="T845" s="1"/>
      <c r="AL845" s="34"/>
      <c r="AM845" s="34"/>
      <c r="AN845" s="1"/>
      <c r="AO845" s="123"/>
      <c r="AP845" s="124"/>
    </row>
    <row r="846" spans="7:42" x14ac:dyDescent="0.2">
      <c r="G846" s="1"/>
      <c r="R846" s="1"/>
      <c r="S846" s="23"/>
      <c r="T846" s="1"/>
      <c r="AL846" s="34"/>
      <c r="AM846" s="34"/>
      <c r="AO846" s="123"/>
      <c r="AP846" s="124"/>
    </row>
    <row r="847" spans="7:42" x14ac:dyDescent="0.2">
      <c r="G847" s="1"/>
      <c r="H847" s="1"/>
      <c r="R847" s="1"/>
      <c r="S847" s="23"/>
      <c r="T847" s="1"/>
      <c r="AL847" s="34"/>
      <c r="AM847" s="34"/>
      <c r="AO847" s="123"/>
      <c r="AP847" s="124"/>
    </row>
    <row r="848" spans="7:42" x14ac:dyDescent="0.2">
      <c r="G848" s="1"/>
      <c r="H848" s="1"/>
      <c r="AL848" s="34"/>
      <c r="AM848" s="34"/>
      <c r="AO848" s="123"/>
      <c r="AP848" s="124"/>
    </row>
    <row r="849" spans="7:42" x14ac:dyDescent="0.2">
      <c r="G849" s="1"/>
      <c r="H849" s="1"/>
      <c r="R849" s="1"/>
      <c r="S849" s="23"/>
      <c r="T849" s="1"/>
      <c r="AL849" s="34"/>
      <c r="AM849" s="34"/>
      <c r="AO849" s="123"/>
      <c r="AP849" s="124"/>
    </row>
    <row r="850" spans="7:42" x14ac:dyDescent="0.2">
      <c r="G850" s="1"/>
      <c r="H850" s="1"/>
      <c r="AL850" s="34"/>
      <c r="AM850" s="34"/>
      <c r="AN850" s="1"/>
      <c r="AO850" s="123"/>
      <c r="AP850" s="124"/>
    </row>
    <row r="851" spans="7:42" x14ac:dyDescent="0.2">
      <c r="G851" s="1"/>
      <c r="H851" s="1"/>
      <c r="R851" s="1"/>
      <c r="S851" s="23"/>
      <c r="T851" s="1"/>
      <c r="AL851" s="34"/>
      <c r="AM851" s="34"/>
      <c r="AN851" s="1"/>
      <c r="AO851" s="123"/>
      <c r="AP851" s="124"/>
    </row>
    <row r="852" spans="7:42" x14ac:dyDescent="0.2">
      <c r="G852" s="1"/>
      <c r="AL852" s="34"/>
      <c r="AM852" s="34"/>
      <c r="AO852" s="123"/>
      <c r="AP852" s="124"/>
    </row>
    <row r="853" spans="7:42" x14ac:dyDescent="0.2">
      <c r="R853" s="1"/>
      <c r="S853" s="23"/>
      <c r="T853" s="1"/>
      <c r="AL853" s="34"/>
      <c r="AM853" s="34"/>
      <c r="AO853" s="123"/>
      <c r="AP853" s="124"/>
    </row>
    <row r="854" spans="7:42" x14ac:dyDescent="0.2">
      <c r="G854" s="1"/>
      <c r="H854" s="1"/>
      <c r="R854" s="1"/>
      <c r="S854" s="23"/>
      <c r="T854" s="1"/>
      <c r="AL854" s="34"/>
      <c r="AM854" s="34"/>
      <c r="AN854" s="1"/>
      <c r="AO854" s="123"/>
      <c r="AP854" s="124"/>
    </row>
    <row r="855" spans="7:42" x14ac:dyDescent="0.2">
      <c r="R855" s="1"/>
      <c r="S855" s="23"/>
      <c r="T855" s="1"/>
      <c r="AL855" s="34"/>
      <c r="AM855" s="34"/>
      <c r="AN855" s="1"/>
      <c r="AO855" s="123"/>
      <c r="AP855" s="124"/>
    </row>
    <row r="856" spans="7:42" x14ac:dyDescent="0.2">
      <c r="R856" s="1"/>
      <c r="S856" s="23"/>
      <c r="T856" s="1"/>
      <c r="AL856" s="34"/>
      <c r="AM856" s="34"/>
      <c r="AO856" s="123"/>
      <c r="AP856" s="124"/>
    </row>
    <row r="857" spans="7:42" x14ac:dyDescent="0.2">
      <c r="G857" s="1"/>
      <c r="H857" s="1"/>
      <c r="R857" s="1"/>
      <c r="S857" s="23"/>
      <c r="T857" s="1"/>
      <c r="AL857" s="34"/>
      <c r="AM857" s="34"/>
      <c r="AN857" s="1"/>
      <c r="AO857" s="123"/>
      <c r="AP857" s="124"/>
    </row>
    <row r="858" spans="7:42" x14ac:dyDescent="0.2">
      <c r="AL858" s="34"/>
      <c r="AM858" s="34"/>
      <c r="AO858" s="123"/>
      <c r="AP858" s="124"/>
    </row>
    <row r="859" spans="7:42" x14ac:dyDescent="0.2">
      <c r="G859" s="1"/>
      <c r="H859" s="1"/>
      <c r="R859" s="1"/>
      <c r="S859" s="23"/>
      <c r="T859" s="1"/>
      <c r="AL859" s="34"/>
      <c r="AM859" s="34"/>
      <c r="AN859" s="1"/>
      <c r="AO859" s="123"/>
      <c r="AP859" s="124"/>
    </row>
    <row r="860" spans="7:42" x14ac:dyDescent="0.2">
      <c r="G860" s="1"/>
      <c r="H860" s="1"/>
      <c r="AL860" s="34"/>
      <c r="AM860" s="34"/>
      <c r="AO860" s="123"/>
      <c r="AP860" s="124"/>
    </row>
    <row r="861" spans="7:42" x14ac:dyDescent="0.2">
      <c r="AL861" s="34"/>
      <c r="AM861" s="34"/>
      <c r="AN861" s="1"/>
      <c r="AO861" s="123"/>
      <c r="AP861" s="124"/>
    </row>
    <row r="862" spans="7:42" x14ac:dyDescent="0.2">
      <c r="G862" s="1"/>
      <c r="H862" s="1"/>
      <c r="AL862" s="34"/>
      <c r="AM862" s="34"/>
      <c r="AO862" s="123"/>
      <c r="AP862" s="124"/>
    </row>
    <row r="863" spans="7:42" x14ac:dyDescent="0.2">
      <c r="G863" s="1"/>
      <c r="H863" s="1"/>
      <c r="AL863" s="34"/>
      <c r="AM863" s="34"/>
      <c r="AN863" s="1"/>
      <c r="AO863" s="123"/>
      <c r="AP863" s="124"/>
    </row>
    <row r="864" spans="7:42" x14ac:dyDescent="0.2">
      <c r="G864" s="1"/>
      <c r="H864" s="1"/>
      <c r="R864" s="1"/>
      <c r="AL864" s="34"/>
      <c r="AM864" s="34"/>
      <c r="AO864" s="123"/>
      <c r="AP864" s="124"/>
    </row>
    <row r="865" spans="7:42" x14ac:dyDescent="0.2">
      <c r="R865" s="1"/>
      <c r="S865" s="23"/>
      <c r="T865" s="1"/>
      <c r="AL865" s="34"/>
      <c r="AM865" s="34"/>
      <c r="AO865" s="123"/>
      <c r="AP865" s="124"/>
    </row>
    <row r="866" spans="7:42" x14ac:dyDescent="0.2">
      <c r="R866" s="1"/>
      <c r="AL866" s="34"/>
      <c r="AM866" s="34"/>
      <c r="AO866" s="123"/>
      <c r="AP866" s="124"/>
    </row>
    <row r="867" spans="7:42" x14ac:dyDescent="0.2">
      <c r="G867" s="1"/>
      <c r="H867" s="1"/>
      <c r="R867" s="1"/>
      <c r="S867" s="23"/>
      <c r="T867" s="1"/>
      <c r="AL867" s="34"/>
      <c r="AM867" s="34"/>
      <c r="AN867" s="1"/>
      <c r="AO867" s="123"/>
      <c r="AP867" s="124"/>
    </row>
    <row r="868" spans="7:42" x14ac:dyDescent="0.2">
      <c r="G868" s="1"/>
      <c r="H868" s="1"/>
      <c r="R868" s="1"/>
      <c r="S868" s="23"/>
      <c r="T868" s="1"/>
      <c r="AL868" s="34"/>
      <c r="AM868" s="34"/>
      <c r="AN868" s="1"/>
      <c r="AO868" s="123"/>
      <c r="AP868" s="124"/>
    </row>
    <row r="869" spans="7:42" x14ac:dyDescent="0.2">
      <c r="G869" s="1"/>
      <c r="H869" s="1"/>
      <c r="AL869" s="34"/>
      <c r="AM869" s="34"/>
      <c r="AO869" s="123"/>
      <c r="AP869" s="124"/>
    </row>
    <row r="870" spans="7:42" x14ac:dyDescent="0.2">
      <c r="R870" s="1"/>
      <c r="S870" s="23"/>
      <c r="T870" s="1"/>
      <c r="AL870" s="34"/>
      <c r="AM870" s="34"/>
      <c r="AN870" s="1"/>
      <c r="AO870" s="123"/>
      <c r="AP870" s="124"/>
    </row>
    <row r="871" spans="7:42" x14ac:dyDescent="0.2">
      <c r="R871" s="1"/>
      <c r="S871" s="23"/>
      <c r="T871" s="1"/>
      <c r="AL871" s="34"/>
      <c r="AM871" s="34"/>
      <c r="AN871" s="1"/>
      <c r="AO871" s="123"/>
      <c r="AP871" s="124"/>
    </row>
    <row r="872" spans="7:42" x14ac:dyDescent="0.2">
      <c r="G872" s="1"/>
      <c r="H872" s="1"/>
      <c r="AL872" s="34"/>
      <c r="AM872" s="34"/>
      <c r="AN872" s="1"/>
      <c r="AO872" s="123"/>
      <c r="AP872" s="124"/>
    </row>
    <row r="873" spans="7:42" x14ac:dyDescent="0.2">
      <c r="G873" s="1"/>
      <c r="H873" s="1"/>
      <c r="R873" s="1"/>
      <c r="S873" s="23"/>
      <c r="T873" s="1"/>
      <c r="AL873" s="34"/>
      <c r="AM873" s="34"/>
      <c r="AN873" s="1"/>
      <c r="AO873" s="123"/>
      <c r="AP873" s="124"/>
    </row>
    <row r="874" spans="7:42" x14ac:dyDescent="0.2">
      <c r="G874" s="1"/>
      <c r="H874" s="1"/>
      <c r="R874" s="1"/>
      <c r="S874" s="23"/>
      <c r="T874" s="1"/>
      <c r="AL874" s="34"/>
      <c r="AM874" s="34"/>
      <c r="AN874" s="1"/>
      <c r="AO874" s="123"/>
      <c r="AP874" s="124"/>
    </row>
    <row r="875" spans="7:42" x14ac:dyDescent="0.2">
      <c r="G875" s="1"/>
      <c r="R875" s="1"/>
      <c r="S875" s="23"/>
      <c r="T875" s="1"/>
      <c r="AL875" s="34"/>
      <c r="AM875" s="34"/>
      <c r="AN875" s="1"/>
      <c r="AO875" s="123"/>
      <c r="AP875" s="124"/>
    </row>
    <row r="876" spans="7:42" x14ac:dyDescent="0.2">
      <c r="R876" s="1"/>
      <c r="S876" s="23"/>
      <c r="T876" s="1"/>
      <c r="AL876" s="34"/>
      <c r="AM876" s="34"/>
      <c r="AN876" s="1"/>
      <c r="AO876" s="123"/>
      <c r="AP876" s="124"/>
    </row>
    <row r="877" spans="7:42" x14ac:dyDescent="0.2">
      <c r="AL877" s="34"/>
      <c r="AM877" s="34"/>
      <c r="AO877" s="123"/>
      <c r="AP877" s="124"/>
    </row>
    <row r="878" spans="7:42" x14ac:dyDescent="0.2">
      <c r="G878" s="1"/>
      <c r="H878" s="1"/>
      <c r="AL878" s="34"/>
      <c r="AM878" s="34"/>
      <c r="AO878" s="123"/>
      <c r="AP878" s="124"/>
    </row>
    <row r="879" spans="7:42" x14ac:dyDescent="0.2">
      <c r="G879" s="1"/>
      <c r="H879" s="1"/>
      <c r="R879" s="1"/>
      <c r="S879" s="23"/>
      <c r="T879" s="1"/>
      <c r="AL879" s="34"/>
      <c r="AM879" s="34"/>
      <c r="AN879" s="1"/>
      <c r="AO879" s="123"/>
      <c r="AP879" s="124"/>
    </row>
    <row r="880" spans="7:42" x14ac:dyDescent="0.2">
      <c r="G880" s="1"/>
      <c r="H880" s="1"/>
      <c r="AL880" s="34"/>
      <c r="AM880" s="34"/>
      <c r="AN880" s="1"/>
      <c r="AO880" s="123"/>
      <c r="AP880" s="124"/>
    </row>
    <row r="881" spans="7:42" x14ac:dyDescent="0.2">
      <c r="G881" s="1"/>
      <c r="H881" s="1"/>
      <c r="R881" s="1"/>
      <c r="S881" s="23"/>
      <c r="T881" s="1"/>
      <c r="AL881" s="34"/>
      <c r="AM881" s="34"/>
      <c r="AN881" s="1"/>
      <c r="AO881" s="123"/>
      <c r="AP881" s="124"/>
    </row>
    <row r="882" spans="7:42" x14ac:dyDescent="0.2">
      <c r="G882" s="1"/>
      <c r="H882" s="1"/>
      <c r="R882" s="1"/>
      <c r="S882" s="23"/>
      <c r="T882" s="1"/>
      <c r="AL882" s="34"/>
      <c r="AM882" s="34"/>
      <c r="AN882" s="1"/>
      <c r="AO882" s="123"/>
      <c r="AP882" s="124"/>
    </row>
    <row r="883" spans="7:42" x14ac:dyDescent="0.2">
      <c r="G883" s="1"/>
      <c r="H883" s="1"/>
      <c r="R883" s="1"/>
      <c r="S883" s="23"/>
      <c r="T883" s="1"/>
      <c r="AL883" s="34"/>
      <c r="AM883" s="34"/>
      <c r="AO883" s="123"/>
      <c r="AP883" s="124"/>
    </row>
    <row r="884" spans="7:42" x14ac:dyDescent="0.2">
      <c r="G884" s="1"/>
      <c r="H884" s="1"/>
      <c r="R884" s="1"/>
      <c r="S884" s="23"/>
      <c r="T884" s="1"/>
      <c r="AL884" s="34"/>
      <c r="AM884" s="34"/>
      <c r="AN884" s="1"/>
      <c r="AO884" s="123"/>
      <c r="AP884" s="124"/>
    </row>
    <row r="885" spans="7:42" x14ac:dyDescent="0.2">
      <c r="G885" s="1"/>
      <c r="H885" s="1"/>
      <c r="R885" s="1"/>
      <c r="S885" s="23"/>
      <c r="T885" s="1"/>
      <c r="AL885" s="34"/>
      <c r="AM885" s="34"/>
      <c r="AN885" s="1"/>
      <c r="AO885" s="123"/>
      <c r="AP885" s="124"/>
    </row>
    <row r="886" spans="7:42" x14ac:dyDescent="0.2">
      <c r="G886" s="1"/>
      <c r="H886" s="1"/>
      <c r="R886" s="1"/>
      <c r="S886" s="23"/>
      <c r="T886" s="1"/>
      <c r="AL886" s="34"/>
      <c r="AM886" s="34"/>
      <c r="AO886" s="123"/>
      <c r="AP886" s="124"/>
    </row>
    <row r="887" spans="7:42" x14ac:dyDescent="0.2">
      <c r="R887" s="1"/>
      <c r="AL887" s="34"/>
      <c r="AM887" s="34"/>
      <c r="AN887" s="1"/>
      <c r="AO887" s="123"/>
      <c r="AP887" s="124"/>
    </row>
    <row r="888" spans="7:42" x14ac:dyDescent="0.2">
      <c r="G888" s="1"/>
      <c r="H888" s="1"/>
      <c r="R888" s="1"/>
      <c r="S888" s="23"/>
      <c r="T888" s="1"/>
      <c r="AL888" s="34"/>
      <c r="AM888" s="34"/>
      <c r="AN888" s="1"/>
      <c r="AO888" s="123"/>
      <c r="AP888" s="124"/>
    </row>
    <row r="889" spans="7:42" x14ac:dyDescent="0.2">
      <c r="G889" s="1"/>
      <c r="H889" s="1"/>
      <c r="R889" s="1"/>
      <c r="S889" s="23"/>
      <c r="T889" s="1"/>
      <c r="AL889" s="34"/>
      <c r="AM889" s="34"/>
      <c r="AO889" s="123"/>
      <c r="AP889" s="124"/>
    </row>
    <row r="890" spans="7:42" x14ac:dyDescent="0.2">
      <c r="G890" s="1"/>
      <c r="H890" s="1"/>
      <c r="R890" s="1"/>
      <c r="AL890" s="34"/>
      <c r="AM890" s="34"/>
      <c r="AN890" s="1"/>
      <c r="AO890" s="123"/>
      <c r="AP890" s="124"/>
    </row>
    <row r="891" spans="7:42" x14ac:dyDescent="0.2">
      <c r="G891" s="1"/>
      <c r="H891" s="1"/>
      <c r="R891" s="1"/>
      <c r="S891" s="23"/>
      <c r="T891" s="1"/>
      <c r="AL891" s="34"/>
      <c r="AM891" s="34"/>
      <c r="AN891" s="1"/>
      <c r="AO891" s="123"/>
      <c r="AP891" s="124"/>
    </row>
    <row r="892" spans="7:42" x14ac:dyDescent="0.2">
      <c r="R892" s="1"/>
      <c r="S892" s="23"/>
      <c r="T892" s="1"/>
      <c r="AL892" s="34"/>
      <c r="AM892" s="34"/>
      <c r="AO892" s="123"/>
      <c r="AP892" s="124"/>
    </row>
    <row r="893" spans="7:42" x14ac:dyDescent="0.2">
      <c r="G893" s="1"/>
      <c r="H893" s="1"/>
      <c r="R893" s="1"/>
      <c r="S893" s="23"/>
      <c r="T893" s="1"/>
      <c r="AL893" s="34"/>
      <c r="AM893" s="34"/>
      <c r="AN893" s="1"/>
      <c r="AO893" s="123"/>
      <c r="AP893" s="124"/>
    </row>
    <row r="894" spans="7:42" x14ac:dyDescent="0.2">
      <c r="G894" s="1"/>
      <c r="H894" s="1"/>
      <c r="AL894" s="34"/>
      <c r="AM894" s="34"/>
      <c r="AO894" s="123"/>
      <c r="AP894" s="124"/>
    </row>
    <row r="895" spans="7:42" x14ac:dyDescent="0.2">
      <c r="G895" s="1"/>
      <c r="H895" s="1"/>
      <c r="AL895" s="34"/>
      <c r="AM895" s="34"/>
      <c r="AO895" s="123"/>
      <c r="AP895" s="124"/>
    </row>
    <row r="896" spans="7:42" x14ac:dyDescent="0.2">
      <c r="G896" s="1"/>
      <c r="R896" s="1"/>
      <c r="S896" s="23"/>
      <c r="T896" s="1"/>
      <c r="AL896" s="34"/>
      <c r="AM896" s="34"/>
      <c r="AN896" s="1"/>
      <c r="AO896" s="123"/>
      <c r="AP896" s="124"/>
    </row>
    <row r="897" spans="7:42" x14ac:dyDescent="0.2">
      <c r="G897" s="1"/>
      <c r="H897" s="1"/>
      <c r="R897" s="1"/>
      <c r="S897" s="23"/>
      <c r="T897" s="1"/>
      <c r="AL897" s="34"/>
      <c r="AM897" s="34"/>
      <c r="AN897" s="1"/>
      <c r="AO897" s="123"/>
      <c r="AP897" s="124"/>
    </row>
    <row r="898" spans="7:42" x14ac:dyDescent="0.2">
      <c r="G898" s="1"/>
      <c r="H898" s="1"/>
      <c r="R898" s="1"/>
      <c r="S898" s="23"/>
      <c r="T898" s="1"/>
      <c r="AL898" s="34"/>
      <c r="AM898" s="34"/>
      <c r="AN898" s="1"/>
      <c r="AO898" s="123"/>
      <c r="AP898" s="124"/>
    </row>
    <row r="899" spans="7:42" x14ac:dyDescent="0.2">
      <c r="G899" s="1"/>
      <c r="H899" s="1"/>
      <c r="AL899" s="34"/>
      <c r="AM899" s="34"/>
      <c r="AN899" s="1"/>
      <c r="AO899" s="123"/>
      <c r="AP899" s="124"/>
    </row>
    <row r="900" spans="7:42" x14ac:dyDescent="0.2">
      <c r="G900" s="1"/>
      <c r="H900" s="1"/>
      <c r="R900" s="1"/>
      <c r="S900" s="23"/>
      <c r="T900" s="1"/>
      <c r="AL900" s="34"/>
      <c r="AM900" s="34"/>
      <c r="AN900" s="1"/>
      <c r="AO900" s="123"/>
      <c r="AP900" s="124"/>
    </row>
    <row r="901" spans="7:42" x14ac:dyDescent="0.2">
      <c r="R901" s="1"/>
      <c r="S901" s="23"/>
      <c r="T901" s="1"/>
      <c r="AL901" s="34"/>
      <c r="AM901" s="34"/>
      <c r="AO901" s="123"/>
      <c r="AP901" s="124"/>
    </row>
    <row r="902" spans="7:42" x14ac:dyDescent="0.2">
      <c r="R902" s="1"/>
      <c r="S902" s="23"/>
      <c r="T902" s="1"/>
      <c r="AL902" s="34"/>
      <c r="AM902" s="34"/>
      <c r="AN902" s="1"/>
      <c r="AO902" s="123"/>
      <c r="AP902" s="124"/>
    </row>
    <row r="903" spans="7:42" x14ac:dyDescent="0.2">
      <c r="G903" s="1"/>
      <c r="H903" s="1"/>
      <c r="R903" s="1"/>
      <c r="S903" s="23"/>
      <c r="T903" s="1"/>
      <c r="AL903" s="34"/>
      <c r="AM903" s="34"/>
      <c r="AN903" s="1"/>
      <c r="AO903" s="123"/>
      <c r="AP903" s="124"/>
    </row>
    <row r="904" spans="7:42" x14ac:dyDescent="0.2">
      <c r="G904" s="1"/>
      <c r="R904" s="1"/>
      <c r="S904" s="23"/>
      <c r="T904" s="1"/>
      <c r="AL904" s="34"/>
      <c r="AM904" s="34"/>
      <c r="AN904" s="1"/>
      <c r="AO904" s="123"/>
      <c r="AP904" s="124"/>
    </row>
    <row r="905" spans="7:42" x14ac:dyDescent="0.2">
      <c r="R905" s="1"/>
      <c r="S905" s="23"/>
      <c r="T905" s="1"/>
      <c r="AL905" s="34"/>
      <c r="AM905" s="34"/>
      <c r="AN905" s="1"/>
      <c r="AO905" s="123"/>
      <c r="AP905" s="124"/>
    </row>
    <row r="906" spans="7:42" x14ac:dyDescent="0.2">
      <c r="G906" s="1"/>
      <c r="H906" s="1"/>
      <c r="AL906" s="34"/>
      <c r="AM906" s="34"/>
      <c r="AO906" s="123"/>
      <c r="AP906" s="124"/>
    </row>
    <row r="907" spans="7:42" x14ac:dyDescent="0.2">
      <c r="G907" s="1"/>
      <c r="AL907" s="34"/>
      <c r="AM907" s="34"/>
      <c r="AN907" s="1"/>
      <c r="AO907" s="123"/>
      <c r="AP907" s="124"/>
    </row>
    <row r="908" spans="7:42" x14ac:dyDescent="0.2">
      <c r="G908" s="1"/>
      <c r="H908" s="1"/>
      <c r="R908" s="1"/>
      <c r="S908" s="23"/>
      <c r="T908" s="1"/>
      <c r="AL908" s="34"/>
      <c r="AM908" s="34"/>
      <c r="AN908" s="1"/>
      <c r="AO908" s="123"/>
      <c r="AP908" s="124"/>
    </row>
    <row r="909" spans="7:42" x14ac:dyDescent="0.2">
      <c r="G909" s="1"/>
      <c r="H909" s="1"/>
      <c r="R909" s="1"/>
      <c r="AL909" s="34"/>
      <c r="AM909" s="34"/>
      <c r="AN909" s="1"/>
      <c r="AO909" s="123"/>
      <c r="AP909" s="124"/>
    </row>
    <row r="910" spans="7:42" x14ac:dyDescent="0.2">
      <c r="G910" s="1"/>
      <c r="H910" s="1"/>
      <c r="AL910" s="34"/>
      <c r="AM910" s="34"/>
      <c r="AO910" s="123"/>
      <c r="AP910" s="124"/>
    </row>
    <row r="911" spans="7:42" x14ac:dyDescent="0.2">
      <c r="G911" s="1"/>
      <c r="H911" s="1"/>
      <c r="R911" s="1"/>
      <c r="S911" s="23"/>
      <c r="T911" s="1"/>
      <c r="AL911" s="34"/>
      <c r="AM911" s="34"/>
      <c r="AO911" s="123"/>
      <c r="AP911" s="124"/>
    </row>
    <row r="912" spans="7:42" x14ac:dyDescent="0.2">
      <c r="G912" s="1"/>
      <c r="H912" s="1"/>
      <c r="R912" s="1"/>
      <c r="S912" s="23"/>
      <c r="T912" s="1"/>
      <c r="AL912" s="34"/>
      <c r="AM912" s="34"/>
      <c r="AO912" s="123"/>
      <c r="AP912" s="124"/>
    </row>
    <row r="913" spans="7:42" x14ac:dyDescent="0.2">
      <c r="R913" s="1"/>
      <c r="S913" s="23"/>
      <c r="T913" s="1"/>
      <c r="AL913" s="34"/>
      <c r="AM913" s="34"/>
      <c r="AO913" s="123"/>
      <c r="AP913" s="124"/>
    </row>
    <row r="914" spans="7:42" x14ac:dyDescent="0.2">
      <c r="G914" s="1"/>
      <c r="H914" s="1"/>
      <c r="R914" s="1"/>
      <c r="S914" s="23"/>
      <c r="T914" s="1"/>
      <c r="AL914" s="34"/>
      <c r="AM914" s="34"/>
      <c r="AN914" s="1"/>
      <c r="AO914" s="123"/>
      <c r="AP914" s="124"/>
    </row>
    <row r="915" spans="7:42" x14ac:dyDescent="0.2">
      <c r="AL915" s="34"/>
      <c r="AM915" s="34"/>
      <c r="AO915" s="123"/>
      <c r="AP915" s="124"/>
    </row>
    <row r="916" spans="7:42" x14ac:dyDescent="0.2">
      <c r="AL916" s="34"/>
      <c r="AM916" s="34"/>
      <c r="AO916" s="123"/>
      <c r="AP916" s="124"/>
    </row>
    <row r="917" spans="7:42" x14ac:dyDescent="0.2">
      <c r="G917" s="1"/>
      <c r="H917" s="1"/>
      <c r="AL917" s="34"/>
      <c r="AM917" s="34"/>
      <c r="AO917" s="123"/>
      <c r="AP917" s="124"/>
    </row>
    <row r="918" spans="7:42" x14ac:dyDescent="0.2">
      <c r="R918" s="1"/>
      <c r="S918" s="23"/>
      <c r="T918" s="1"/>
      <c r="AL918" s="34"/>
      <c r="AM918" s="34"/>
      <c r="AO918" s="123"/>
      <c r="AP918" s="124"/>
    </row>
    <row r="919" spans="7:42" x14ac:dyDescent="0.2">
      <c r="R919" s="1"/>
      <c r="S919" s="23"/>
      <c r="T919" s="1"/>
      <c r="AL919" s="34"/>
      <c r="AM919" s="34"/>
      <c r="AO919" s="123"/>
      <c r="AP919" s="124"/>
    </row>
    <row r="920" spans="7:42" x14ac:dyDescent="0.2">
      <c r="G920" s="1"/>
      <c r="H920" s="1"/>
      <c r="R920" s="1"/>
      <c r="S920" s="23"/>
      <c r="T920" s="1"/>
      <c r="AL920" s="34"/>
      <c r="AM920" s="34"/>
      <c r="AN920" s="1"/>
      <c r="AO920" s="123"/>
      <c r="AP920" s="124"/>
    </row>
    <row r="921" spans="7:42" x14ac:dyDescent="0.2">
      <c r="G921" s="1"/>
      <c r="H921" s="1"/>
      <c r="R921" s="1"/>
      <c r="S921" s="23"/>
      <c r="T921" s="1"/>
      <c r="AL921" s="34"/>
      <c r="AM921" s="34"/>
      <c r="AN921" s="1"/>
      <c r="AO921" s="123"/>
      <c r="AP921" s="124"/>
    </row>
    <row r="922" spans="7:42" x14ac:dyDescent="0.2">
      <c r="G922" s="1"/>
      <c r="H922" s="1"/>
      <c r="R922" s="1"/>
      <c r="S922" s="23"/>
      <c r="T922" s="1"/>
      <c r="AL922" s="34"/>
      <c r="AM922" s="34"/>
      <c r="AO922" s="123"/>
      <c r="AP922" s="124"/>
    </row>
    <row r="923" spans="7:42" x14ac:dyDescent="0.2">
      <c r="G923" s="1"/>
      <c r="H923" s="1"/>
      <c r="AL923" s="34"/>
      <c r="AM923" s="34"/>
      <c r="AN923" s="1"/>
      <c r="AO923" s="123"/>
      <c r="AP923" s="124"/>
    </row>
    <row r="924" spans="7:42" x14ac:dyDescent="0.2">
      <c r="AL924" s="34"/>
      <c r="AM924" s="34"/>
      <c r="AO924" s="123"/>
      <c r="AP924" s="124"/>
    </row>
    <row r="925" spans="7:42" x14ac:dyDescent="0.2">
      <c r="G925" s="1"/>
      <c r="H925" s="1"/>
      <c r="R925" s="1"/>
      <c r="S925" s="23"/>
      <c r="T925" s="1"/>
      <c r="AL925" s="34"/>
      <c r="AM925" s="34"/>
      <c r="AN925" s="1"/>
      <c r="AO925" s="123"/>
      <c r="AP925" s="124"/>
    </row>
    <row r="926" spans="7:42" x14ac:dyDescent="0.2">
      <c r="R926" s="1"/>
      <c r="S926" s="23"/>
      <c r="T926" s="1"/>
      <c r="AL926" s="34"/>
      <c r="AM926" s="34"/>
      <c r="AN926" s="1"/>
      <c r="AO926" s="123"/>
      <c r="AP926" s="124"/>
    </row>
    <row r="927" spans="7:42" x14ac:dyDescent="0.2">
      <c r="G927" s="1"/>
      <c r="AL927" s="34"/>
      <c r="AM927" s="34"/>
      <c r="AO927" s="123"/>
      <c r="AP927" s="124"/>
    </row>
    <row r="928" spans="7:42" x14ac:dyDescent="0.2">
      <c r="G928" s="1"/>
      <c r="H928" s="1"/>
      <c r="R928" s="1"/>
      <c r="S928" s="23"/>
      <c r="T928" s="1"/>
      <c r="AL928" s="34"/>
      <c r="AM928" s="34"/>
      <c r="AO928" s="123"/>
      <c r="AP928" s="124"/>
    </row>
    <row r="929" spans="7:42" x14ac:dyDescent="0.2">
      <c r="G929" s="1"/>
      <c r="AL929" s="34"/>
      <c r="AM929" s="34"/>
      <c r="AO929" s="123"/>
      <c r="AP929" s="124"/>
    </row>
    <row r="930" spans="7:42" x14ac:dyDescent="0.2">
      <c r="R930" s="1"/>
      <c r="S930" s="23"/>
      <c r="T930" s="1"/>
      <c r="AL930" s="34"/>
      <c r="AM930" s="34"/>
      <c r="AN930" s="1"/>
      <c r="AO930" s="123"/>
      <c r="AP930" s="124"/>
    </row>
    <row r="931" spans="7:42" x14ac:dyDescent="0.2">
      <c r="R931" s="1"/>
      <c r="S931" s="23"/>
      <c r="T931" s="1"/>
      <c r="AL931" s="34"/>
      <c r="AM931" s="34"/>
      <c r="AN931" s="1"/>
      <c r="AO931" s="123"/>
      <c r="AP931" s="124"/>
    </row>
    <row r="932" spans="7:42" x14ac:dyDescent="0.2">
      <c r="G932" s="1"/>
      <c r="H932" s="1"/>
      <c r="R932" s="1"/>
      <c r="S932" s="23"/>
      <c r="T932" s="1"/>
      <c r="AL932" s="34"/>
      <c r="AM932" s="34"/>
      <c r="AN932" s="1"/>
      <c r="AO932" s="123"/>
      <c r="AP932" s="124"/>
    </row>
    <row r="933" spans="7:42" x14ac:dyDescent="0.2">
      <c r="AL933" s="34"/>
      <c r="AM933" s="34"/>
      <c r="AO933" s="123"/>
      <c r="AP933" s="124"/>
    </row>
    <row r="934" spans="7:42" x14ac:dyDescent="0.2">
      <c r="G934" s="1"/>
      <c r="H934" s="1"/>
      <c r="R934" s="1"/>
      <c r="S934" s="23"/>
      <c r="T934" s="1"/>
      <c r="AL934" s="34"/>
      <c r="AM934" s="34"/>
      <c r="AO934" s="123"/>
      <c r="AP934" s="124"/>
    </row>
    <row r="935" spans="7:42" x14ac:dyDescent="0.2">
      <c r="G935" s="1"/>
      <c r="H935" s="1"/>
      <c r="R935" s="1"/>
      <c r="S935" s="23"/>
      <c r="T935" s="1"/>
      <c r="AL935" s="34"/>
      <c r="AM935" s="34"/>
      <c r="AO935" s="123"/>
      <c r="AP935" s="124"/>
    </row>
    <row r="936" spans="7:42" x14ac:dyDescent="0.2">
      <c r="R936" s="1"/>
      <c r="S936" s="23"/>
      <c r="T936" s="1"/>
      <c r="AL936" s="34"/>
      <c r="AM936" s="34"/>
      <c r="AO936" s="123"/>
      <c r="AP936" s="124"/>
    </row>
    <row r="937" spans="7:42" x14ac:dyDescent="0.2">
      <c r="G937" s="1"/>
      <c r="R937" s="1"/>
      <c r="S937" s="23"/>
      <c r="T937" s="1"/>
      <c r="AL937" s="34"/>
      <c r="AM937" s="34"/>
      <c r="AN937" s="1"/>
      <c r="AO937" s="123"/>
      <c r="AP937" s="124"/>
    </row>
    <row r="938" spans="7:42" x14ac:dyDescent="0.2">
      <c r="AL938" s="34"/>
      <c r="AM938" s="34"/>
      <c r="AN938" s="1"/>
      <c r="AO938" s="123"/>
      <c r="AP938" s="124"/>
    </row>
    <row r="939" spans="7:42" x14ac:dyDescent="0.2">
      <c r="G939" s="1"/>
      <c r="H939" s="1"/>
      <c r="AL939" s="34"/>
      <c r="AM939" s="34"/>
      <c r="AO939" s="123"/>
      <c r="AP939" s="124"/>
    </row>
    <row r="940" spans="7:42" x14ac:dyDescent="0.2">
      <c r="G940" s="1"/>
      <c r="H940" s="1"/>
      <c r="R940" s="1"/>
      <c r="S940" s="23"/>
      <c r="T940" s="1"/>
      <c r="AL940" s="34"/>
      <c r="AM940" s="34"/>
      <c r="AN940" s="1"/>
      <c r="AO940" s="123"/>
      <c r="AP940" s="124"/>
    </row>
    <row r="941" spans="7:42" x14ac:dyDescent="0.2">
      <c r="G941" s="1"/>
      <c r="H941" s="1"/>
      <c r="R941" s="1"/>
      <c r="S941" s="23"/>
      <c r="T941" s="1"/>
      <c r="AL941" s="34"/>
      <c r="AM941" s="34"/>
      <c r="AN941" s="1"/>
      <c r="AO941" s="123"/>
      <c r="AP941" s="124"/>
    </row>
    <row r="942" spans="7:42" x14ac:dyDescent="0.2">
      <c r="G942" s="1"/>
      <c r="AL942" s="34"/>
      <c r="AM942" s="34"/>
      <c r="AO942" s="123"/>
      <c r="AP942" s="124"/>
    </row>
    <row r="943" spans="7:42" x14ac:dyDescent="0.2">
      <c r="R943" s="1"/>
      <c r="S943" s="23"/>
      <c r="T943" s="1"/>
      <c r="AL943" s="34"/>
      <c r="AM943" s="34"/>
      <c r="AN943" s="1"/>
      <c r="AO943" s="123"/>
      <c r="AP943" s="124"/>
    </row>
    <row r="944" spans="7:42" x14ac:dyDescent="0.2">
      <c r="R944" s="1"/>
      <c r="S944" s="23"/>
      <c r="T944" s="1"/>
      <c r="AL944" s="34"/>
      <c r="AM944" s="34"/>
      <c r="AO944" s="123"/>
      <c r="AP944" s="124"/>
    </row>
    <row r="945" spans="7:42" x14ac:dyDescent="0.2">
      <c r="G945" s="1"/>
      <c r="H945" s="1"/>
      <c r="AL945" s="34"/>
      <c r="AM945" s="34"/>
      <c r="AN945" s="1"/>
      <c r="AO945" s="123"/>
      <c r="AP945" s="124"/>
    </row>
    <row r="946" spans="7:42" x14ac:dyDescent="0.2">
      <c r="R946" s="1"/>
      <c r="S946" s="23"/>
      <c r="T946" s="1"/>
      <c r="AL946" s="34"/>
      <c r="AM946" s="34"/>
      <c r="AN946" s="1"/>
      <c r="AO946" s="123"/>
      <c r="AP946" s="124"/>
    </row>
    <row r="947" spans="7:42" x14ac:dyDescent="0.2">
      <c r="G947" s="1"/>
      <c r="H947" s="1"/>
      <c r="R947" s="1"/>
      <c r="S947" s="23"/>
      <c r="T947" s="1"/>
      <c r="AL947" s="34"/>
      <c r="AM947" s="34"/>
      <c r="AO947" s="123"/>
      <c r="AP947" s="124"/>
    </row>
    <row r="948" spans="7:42" x14ac:dyDescent="0.2">
      <c r="AL948" s="34"/>
      <c r="AM948" s="34"/>
      <c r="AN948" s="1"/>
      <c r="AO948" s="123"/>
      <c r="AP948" s="124"/>
    </row>
    <row r="949" spans="7:42" x14ac:dyDescent="0.2">
      <c r="G949" s="1"/>
      <c r="H949" s="1"/>
      <c r="R949" s="1"/>
      <c r="S949" s="23"/>
      <c r="T949" s="1"/>
      <c r="AL949" s="34"/>
      <c r="AM949" s="34"/>
      <c r="AN949" s="1"/>
      <c r="AO949" s="123"/>
      <c r="AP949" s="124"/>
    </row>
    <row r="950" spans="7:42" x14ac:dyDescent="0.2">
      <c r="R950" s="1"/>
      <c r="S950" s="23"/>
      <c r="T950" s="1"/>
      <c r="AL950" s="34"/>
      <c r="AM950" s="34"/>
      <c r="AO950" s="123"/>
      <c r="AP950" s="124"/>
    </row>
    <row r="951" spans="7:42" x14ac:dyDescent="0.2">
      <c r="G951" s="1"/>
      <c r="H951" s="1"/>
      <c r="R951" s="1"/>
      <c r="S951" s="23"/>
      <c r="T951" s="1"/>
      <c r="AL951" s="34"/>
      <c r="AM951" s="34"/>
      <c r="AN951" s="1"/>
      <c r="AO951" s="123"/>
      <c r="AP951" s="124"/>
    </row>
    <row r="952" spans="7:42" x14ac:dyDescent="0.2">
      <c r="G952" s="1"/>
      <c r="H952" s="1"/>
      <c r="R952" s="1"/>
      <c r="S952" s="23"/>
      <c r="T952" s="1"/>
      <c r="AL952" s="34"/>
      <c r="AM952" s="34"/>
      <c r="AN952" s="1"/>
      <c r="AO952" s="123"/>
      <c r="AP952" s="124"/>
    </row>
    <row r="953" spans="7:42" x14ac:dyDescent="0.2">
      <c r="G953" s="1"/>
      <c r="H953" s="1"/>
      <c r="R953" s="1"/>
      <c r="S953" s="23"/>
      <c r="T953" s="1"/>
      <c r="AL953" s="34"/>
      <c r="AM953" s="34"/>
      <c r="AO953" s="123"/>
      <c r="AP953" s="124"/>
    </row>
    <row r="954" spans="7:42" x14ac:dyDescent="0.2">
      <c r="G954" s="1"/>
      <c r="H954" s="1"/>
      <c r="R954" s="1"/>
      <c r="S954" s="23"/>
      <c r="T954" s="1"/>
      <c r="AL954" s="34"/>
      <c r="AM954" s="34"/>
      <c r="AO954" s="123"/>
      <c r="AP954" s="124"/>
    </row>
    <row r="955" spans="7:42" x14ac:dyDescent="0.2">
      <c r="AL955" s="34"/>
      <c r="AM955" s="34"/>
      <c r="AN955" s="1"/>
      <c r="AO955" s="123"/>
      <c r="AP955" s="124"/>
    </row>
    <row r="956" spans="7:42" x14ac:dyDescent="0.2">
      <c r="R956" s="1"/>
      <c r="S956" s="23"/>
      <c r="T956" s="1"/>
      <c r="AL956" s="34"/>
      <c r="AM956" s="34"/>
      <c r="AN956" s="1"/>
      <c r="AO956" s="123"/>
      <c r="AP956" s="124"/>
    </row>
    <row r="957" spans="7:42" x14ac:dyDescent="0.2">
      <c r="G957" s="1"/>
      <c r="R957" s="1"/>
      <c r="S957" s="23"/>
      <c r="T957" s="1"/>
      <c r="AL957" s="34"/>
      <c r="AM957" s="34"/>
      <c r="AO957" s="123"/>
      <c r="AP957" s="124"/>
    </row>
    <row r="958" spans="7:42" x14ac:dyDescent="0.2">
      <c r="G958" s="1"/>
      <c r="H958" s="1"/>
      <c r="R958" s="1"/>
      <c r="AL958" s="34"/>
      <c r="AM958" s="34"/>
      <c r="AO958" s="123"/>
      <c r="AP958" s="124"/>
    </row>
    <row r="959" spans="7:42" x14ac:dyDescent="0.2">
      <c r="G959" s="1"/>
      <c r="H959" s="1"/>
      <c r="R959" s="1"/>
      <c r="S959" s="23"/>
      <c r="T959" s="1"/>
      <c r="AL959" s="34"/>
      <c r="AM959" s="34"/>
      <c r="AN959" s="1"/>
      <c r="AO959" s="123"/>
      <c r="AP959" s="124"/>
    </row>
    <row r="960" spans="7:42" x14ac:dyDescent="0.2">
      <c r="G960" s="1"/>
      <c r="H960" s="1"/>
      <c r="R960" s="1"/>
      <c r="S960" s="23"/>
      <c r="T960" s="1"/>
      <c r="AL960" s="34"/>
      <c r="AM960" s="34"/>
      <c r="AO960" s="123"/>
      <c r="AP960" s="124"/>
    </row>
    <row r="961" spans="7:42" x14ac:dyDescent="0.2">
      <c r="G961" s="1"/>
      <c r="H961" s="1"/>
      <c r="R961" s="1"/>
      <c r="S961" s="23"/>
      <c r="T961" s="1"/>
      <c r="AL961" s="34"/>
      <c r="AM961" s="34"/>
      <c r="AN961" s="1"/>
      <c r="AO961" s="123"/>
      <c r="AP961" s="124"/>
    </row>
    <row r="962" spans="7:42" x14ac:dyDescent="0.2">
      <c r="G962" s="1"/>
      <c r="H962" s="1"/>
      <c r="R962" s="1"/>
      <c r="S962" s="23"/>
      <c r="T962" s="1"/>
      <c r="AL962" s="34"/>
      <c r="AM962" s="34"/>
      <c r="AN962" s="1"/>
      <c r="AO962" s="123"/>
      <c r="AP962" s="124"/>
    </row>
    <row r="963" spans="7:42" x14ac:dyDescent="0.2">
      <c r="G963" s="1"/>
      <c r="H963" s="1"/>
      <c r="AL963" s="34"/>
      <c r="AM963" s="34"/>
      <c r="AO963" s="123"/>
      <c r="AP963" s="124"/>
    </row>
    <row r="964" spans="7:42" x14ac:dyDescent="0.2">
      <c r="R964" s="1"/>
      <c r="S964" s="23"/>
      <c r="T964" s="1"/>
      <c r="AL964" s="34"/>
      <c r="AM964" s="34"/>
      <c r="AN964" s="1"/>
      <c r="AO964" s="123"/>
      <c r="AP964" s="124"/>
    </row>
    <row r="965" spans="7:42" x14ac:dyDescent="0.2">
      <c r="R965" s="1"/>
      <c r="S965" s="23"/>
      <c r="T965" s="1"/>
      <c r="AL965" s="34"/>
      <c r="AM965" s="34"/>
      <c r="AO965" s="123"/>
      <c r="AP965" s="124"/>
    </row>
    <row r="966" spans="7:42" x14ac:dyDescent="0.2">
      <c r="R966" s="1"/>
      <c r="S966" s="23"/>
      <c r="T966" s="1"/>
      <c r="AL966" s="34"/>
      <c r="AM966" s="34"/>
      <c r="AN966" s="1"/>
      <c r="AO966" s="123"/>
      <c r="AP966" s="124"/>
    </row>
    <row r="967" spans="7:42" x14ac:dyDescent="0.2">
      <c r="G967" s="1"/>
      <c r="H967" s="1"/>
      <c r="AL967" s="34"/>
      <c r="AM967" s="34"/>
      <c r="AN967" s="1"/>
      <c r="AO967" s="123"/>
      <c r="AP967" s="124"/>
    </row>
    <row r="968" spans="7:42" x14ac:dyDescent="0.2">
      <c r="R968" s="1"/>
      <c r="S968" s="23"/>
      <c r="T968" s="1"/>
      <c r="AL968" s="34"/>
      <c r="AM968" s="34"/>
      <c r="AO968" s="123"/>
      <c r="AP968" s="124"/>
    </row>
    <row r="969" spans="7:42" x14ac:dyDescent="0.2">
      <c r="G969" s="1"/>
      <c r="H969" s="1"/>
      <c r="R969" s="1"/>
      <c r="S969" s="23"/>
      <c r="T969" s="1"/>
      <c r="AL969" s="34"/>
      <c r="AM969" s="34"/>
      <c r="AO969" s="123"/>
      <c r="AP969" s="124"/>
    </row>
    <row r="970" spans="7:42" x14ac:dyDescent="0.2">
      <c r="G970" s="1"/>
      <c r="H970" s="1"/>
      <c r="R970" s="1"/>
      <c r="S970" s="23"/>
      <c r="T970" s="1"/>
      <c r="AL970" s="34"/>
      <c r="AM970" s="34"/>
      <c r="AO970" s="123"/>
      <c r="AP970" s="124"/>
    </row>
    <row r="971" spans="7:42" x14ac:dyDescent="0.2">
      <c r="G971" s="1"/>
      <c r="H971" s="1"/>
      <c r="AL971" s="34"/>
      <c r="AM971" s="34"/>
      <c r="AO971" s="123"/>
      <c r="AP971" s="124"/>
    </row>
    <row r="972" spans="7:42" x14ac:dyDescent="0.2">
      <c r="AL972" s="34"/>
      <c r="AM972" s="34"/>
      <c r="AO972" s="123"/>
      <c r="AP972" s="124"/>
    </row>
    <row r="973" spans="7:42" x14ac:dyDescent="0.2">
      <c r="AL973" s="34"/>
      <c r="AM973" s="34"/>
      <c r="AO973" s="123"/>
      <c r="AP973" s="124"/>
    </row>
    <row r="974" spans="7:42" x14ac:dyDescent="0.2">
      <c r="G974" s="1"/>
      <c r="H974" s="1"/>
      <c r="R974" s="1"/>
      <c r="S974" s="23"/>
      <c r="T974" s="1"/>
      <c r="AL974" s="34"/>
      <c r="AM974" s="34"/>
      <c r="AN974" s="1"/>
      <c r="AO974" s="123"/>
      <c r="AP974" s="124"/>
    </row>
    <row r="975" spans="7:42" x14ac:dyDescent="0.2">
      <c r="G975" s="1"/>
      <c r="H975" s="1"/>
      <c r="R975" s="1"/>
      <c r="S975" s="23"/>
      <c r="T975" s="1"/>
      <c r="AL975" s="34"/>
      <c r="AM975" s="34"/>
      <c r="AN975" s="1"/>
      <c r="AO975" s="123"/>
      <c r="AP975" s="124"/>
    </row>
    <row r="976" spans="7:42" x14ac:dyDescent="0.2">
      <c r="R976" s="1"/>
      <c r="S976" s="23"/>
      <c r="T976" s="1"/>
      <c r="AL976" s="34"/>
      <c r="AM976" s="34"/>
      <c r="AO976" s="123"/>
      <c r="AP976" s="124"/>
    </row>
    <row r="977" spans="7:42" x14ac:dyDescent="0.2">
      <c r="G977" s="1"/>
      <c r="AL977" s="34"/>
      <c r="AM977" s="34"/>
      <c r="AN977" s="1"/>
      <c r="AO977" s="123"/>
      <c r="AP977" s="124"/>
    </row>
    <row r="978" spans="7:42" x14ac:dyDescent="0.2">
      <c r="R978" s="1"/>
      <c r="S978" s="23"/>
      <c r="T978" s="1"/>
      <c r="AL978" s="34"/>
      <c r="AM978" s="34"/>
      <c r="AO978" s="123"/>
      <c r="AP978" s="124"/>
    </row>
    <row r="979" spans="7:42" x14ac:dyDescent="0.2">
      <c r="G979" s="1"/>
      <c r="H979" s="1"/>
      <c r="R979" s="1"/>
      <c r="S979" s="23"/>
      <c r="T979" s="1"/>
      <c r="AL979" s="34"/>
      <c r="AM979" s="34"/>
      <c r="AO979" s="123"/>
      <c r="AP979" s="124"/>
    </row>
    <row r="980" spans="7:42" x14ac:dyDescent="0.2">
      <c r="R980" s="1"/>
      <c r="S980" s="23"/>
      <c r="T980" s="1"/>
      <c r="AL980" s="34"/>
      <c r="AM980" s="34"/>
      <c r="AO980" s="123"/>
      <c r="AP980" s="124"/>
    </row>
    <row r="981" spans="7:42" x14ac:dyDescent="0.2">
      <c r="G981" s="1"/>
      <c r="H981" s="1"/>
      <c r="AL981" s="34"/>
      <c r="AM981" s="34"/>
      <c r="AO981" s="123"/>
      <c r="AP981" s="124"/>
    </row>
    <row r="982" spans="7:42" x14ac:dyDescent="0.2">
      <c r="R982" s="1"/>
      <c r="S982" s="23"/>
      <c r="T982" s="1"/>
      <c r="AL982" s="34"/>
      <c r="AM982" s="34"/>
      <c r="AO982" s="123"/>
      <c r="AP982" s="124"/>
    </row>
    <row r="983" spans="7:42" x14ac:dyDescent="0.2">
      <c r="G983" s="1"/>
      <c r="R983" s="1"/>
      <c r="AL983" s="34"/>
      <c r="AM983" s="34"/>
      <c r="AO983" s="123"/>
      <c r="AP983" s="124"/>
    </row>
    <row r="984" spans="7:42" x14ac:dyDescent="0.2">
      <c r="G984" s="1"/>
      <c r="H984" s="1"/>
      <c r="R984" s="1"/>
      <c r="S984" s="23"/>
      <c r="T984" s="1"/>
      <c r="AL984" s="34"/>
      <c r="AM984" s="34"/>
      <c r="AO984" s="123"/>
      <c r="AP984" s="124"/>
    </row>
    <row r="985" spans="7:42" x14ac:dyDescent="0.2">
      <c r="G985" s="1"/>
      <c r="R985" s="1"/>
      <c r="S985" s="23"/>
      <c r="T985" s="1"/>
      <c r="AL985" s="34"/>
      <c r="AM985" s="34"/>
      <c r="AO985" s="123"/>
      <c r="AP985" s="124"/>
    </row>
    <row r="986" spans="7:42" x14ac:dyDescent="0.2">
      <c r="G986" s="1"/>
      <c r="H986" s="1"/>
      <c r="AL986" s="34"/>
      <c r="AM986" s="34"/>
      <c r="AO986" s="123"/>
      <c r="AP986" s="124"/>
    </row>
    <row r="987" spans="7:42" x14ac:dyDescent="0.2">
      <c r="G987" s="1"/>
      <c r="H987" s="1"/>
      <c r="R987" s="1"/>
      <c r="AL987" s="34"/>
      <c r="AM987" s="34"/>
      <c r="AO987" s="123"/>
      <c r="AP987" s="124"/>
    </row>
    <row r="988" spans="7:42" x14ac:dyDescent="0.2">
      <c r="R988" s="1"/>
      <c r="S988" s="23"/>
      <c r="T988" s="1"/>
      <c r="AL988" s="34"/>
      <c r="AM988" s="34"/>
      <c r="AN988" s="1"/>
      <c r="AO988" s="123"/>
      <c r="AP988" s="124"/>
    </row>
    <row r="989" spans="7:42" x14ac:dyDescent="0.2">
      <c r="G989" s="1"/>
      <c r="H989" s="1"/>
      <c r="R989" s="1"/>
      <c r="S989" s="23"/>
      <c r="T989" s="1"/>
      <c r="AL989" s="34"/>
      <c r="AM989" s="34"/>
      <c r="AN989" s="1"/>
      <c r="AO989" s="123"/>
      <c r="AP989" s="124"/>
    </row>
    <row r="990" spans="7:42" x14ac:dyDescent="0.2">
      <c r="G990" s="1"/>
      <c r="R990" s="1"/>
      <c r="S990" s="23"/>
      <c r="T990" s="1"/>
      <c r="AL990" s="34"/>
      <c r="AM990" s="34"/>
      <c r="AN990" s="1"/>
      <c r="AO990" s="123"/>
      <c r="AP990" s="124"/>
    </row>
    <row r="991" spans="7:42" x14ac:dyDescent="0.2">
      <c r="G991" s="1"/>
      <c r="H991" s="1"/>
      <c r="R991" s="1"/>
      <c r="S991" s="23"/>
      <c r="T991" s="1"/>
      <c r="AL991" s="34"/>
      <c r="AM991" s="34"/>
      <c r="AO991" s="123"/>
      <c r="AP991" s="124"/>
    </row>
    <row r="992" spans="7:42" x14ac:dyDescent="0.2">
      <c r="G992" s="1"/>
      <c r="H992" s="1"/>
      <c r="R992" s="1"/>
      <c r="S992" s="23"/>
      <c r="T992" s="1"/>
      <c r="AL992" s="34"/>
      <c r="AM992" s="34"/>
      <c r="AO992" s="123"/>
      <c r="AP992" s="124"/>
    </row>
    <row r="993" spans="7:42" x14ac:dyDescent="0.2">
      <c r="R993" s="1"/>
      <c r="S993" s="23"/>
      <c r="T993" s="1"/>
      <c r="AL993" s="34"/>
      <c r="AM993" s="34"/>
      <c r="AO993" s="123"/>
      <c r="AP993" s="124"/>
    </row>
    <row r="994" spans="7:42" x14ac:dyDescent="0.2">
      <c r="R994" s="1"/>
      <c r="S994" s="23"/>
      <c r="T994" s="1"/>
      <c r="AL994" s="34"/>
      <c r="AM994" s="34"/>
      <c r="AO994" s="123"/>
      <c r="AP994" s="124"/>
    </row>
    <row r="995" spans="7:42" x14ac:dyDescent="0.2">
      <c r="G995" s="1"/>
      <c r="H995" s="1"/>
      <c r="AL995" s="34"/>
      <c r="AM995" s="34"/>
      <c r="AN995" s="1"/>
      <c r="AO995" s="123"/>
      <c r="AP995" s="124"/>
    </row>
    <row r="996" spans="7:42" x14ac:dyDescent="0.2">
      <c r="G996" s="1"/>
      <c r="H996" s="1"/>
      <c r="R996" s="1"/>
      <c r="AL996" s="34"/>
      <c r="AM996" s="34"/>
      <c r="AN996" s="1"/>
      <c r="AO996" s="123"/>
      <c r="AP996" s="124"/>
    </row>
    <row r="997" spans="7:42" x14ac:dyDescent="0.2">
      <c r="G997" s="1"/>
      <c r="H997" s="1"/>
      <c r="AL997" s="34"/>
      <c r="AM997" s="34"/>
      <c r="AN997" s="1"/>
      <c r="AO997" s="123"/>
      <c r="AP997" s="124"/>
    </row>
    <row r="998" spans="7:42" x14ac:dyDescent="0.2">
      <c r="G998" s="1"/>
      <c r="R998" s="1"/>
      <c r="S998" s="23"/>
      <c r="T998" s="1"/>
      <c r="AL998" s="34"/>
      <c r="AM998" s="34"/>
      <c r="AN998" s="1"/>
      <c r="AO998" s="123"/>
      <c r="AP998" s="124"/>
    </row>
    <row r="999" spans="7:42" x14ac:dyDescent="0.2">
      <c r="G999" s="1"/>
      <c r="H999" s="1"/>
      <c r="AL999" s="34"/>
      <c r="AM999" s="34"/>
      <c r="AN999" s="1"/>
      <c r="AO999" s="123"/>
      <c r="AP999" s="124"/>
    </row>
    <row r="1000" spans="7:42" x14ac:dyDescent="0.2">
      <c r="G1000" s="1"/>
      <c r="R1000" s="1"/>
      <c r="S1000" s="23"/>
      <c r="T1000" s="1"/>
      <c r="AL1000" s="34"/>
      <c r="AM1000" s="34"/>
      <c r="AN1000" s="1"/>
      <c r="AO1000" s="123"/>
      <c r="AP1000" s="124"/>
    </row>
    <row r="1001" spans="7:42" x14ac:dyDescent="0.2">
      <c r="G1001" s="1"/>
      <c r="H1001" s="1"/>
      <c r="R1001" s="1"/>
      <c r="S1001" s="23"/>
      <c r="T1001" s="1"/>
      <c r="AL1001" s="34"/>
      <c r="AM1001" s="34"/>
      <c r="AO1001" s="123"/>
      <c r="AP1001" s="124"/>
    </row>
    <row r="1002" spans="7:42" x14ac:dyDescent="0.2">
      <c r="G1002" s="1"/>
      <c r="H1002" s="1"/>
      <c r="R1002" s="1"/>
      <c r="S1002" s="23"/>
      <c r="T1002" s="1"/>
      <c r="AL1002" s="34"/>
      <c r="AM1002" s="34"/>
      <c r="AO1002" s="123"/>
      <c r="AP1002" s="124"/>
    </row>
    <row r="1003" spans="7:42" x14ac:dyDescent="0.2">
      <c r="G1003" s="1"/>
      <c r="AL1003" s="34"/>
      <c r="AM1003" s="34"/>
      <c r="AN1003" s="1"/>
      <c r="AO1003" s="123"/>
      <c r="AP1003" s="124"/>
    </row>
    <row r="1004" spans="7:42" x14ac:dyDescent="0.2">
      <c r="R1004" s="1"/>
      <c r="S1004" s="23"/>
      <c r="T1004" s="1"/>
      <c r="AL1004" s="34"/>
      <c r="AM1004" s="34"/>
      <c r="AO1004" s="123"/>
      <c r="AP1004" s="124"/>
    </row>
    <row r="1005" spans="7:42" x14ac:dyDescent="0.2">
      <c r="G1005" s="1"/>
      <c r="H1005" s="1"/>
      <c r="AL1005" s="34"/>
      <c r="AM1005" s="34"/>
      <c r="AO1005" s="123"/>
      <c r="AP1005" s="124"/>
    </row>
    <row r="1006" spans="7:42" x14ac:dyDescent="0.2">
      <c r="R1006" s="1"/>
      <c r="S1006" s="23"/>
      <c r="T1006" s="1"/>
      <c r="AL1006" s="34"/>
      <c r="AM1006" s="34"/>
      <c r="AN1006" s="1"/>
      <c r="AO1006" s="123"/>
      <c r="AP1006" s="124"/>
    </row>
    <row r="1007" spans="7:42" x14ac:dyDescent="0.2">
      <c r="G1007" s="1"/>
      <c r="H1007" s="1"/>
      <c r="R1007" s="1"/>
      <c r="S1007" s="23"/>
      <c r="T1007" s="1"/>
      <c r="AL1007" s="34"/>
      <c r="AM1007" s="34"/>
      <c r="AO1007" s="123"/>
      <c r="AP1007" s="124"/>
    </row>
    <row r="1008" spans="7:42" x14ac:dyDescent="0.2">
      <c r="G1008" s="1"/>
      <c r="H1008" s="1"/>
      <c r="R1008" s="1"/>
      <c r="S1008" s="23"/>
      <c r="T1008" s="1"/>
      <c r="AL1008" s="34"/>
      <c r="AM1008" s="34"/>
      <c r="AN1008" s="1"/>
      <c r="AO1008" s="123"/>
      <c r="AP1008" s="124"/>
    </row>
    <row r="1009" spans="7:42" x14ac:dyDescent="0.2">
      <c r="G1009" s="1"/>
      <c r="H1009" s="1"/>
      <c r="AL1009" s="34"/>
      <c r="AM1009" s="34"/>
      <c r="AO1009" s="123"/>
      <c r="AP1009" s="124"/>
    </row>
    <row r="1010" spans="7:42" x14ac:dyDescent="0.2">
      <c r="G1010" s="1"/>
      <c r="H1010" s="1"/>
      <c r="R1010" s="1"/>
      <c r="S1010" s="23"/>
      <c r="T1010" s="1"/>
      <c r="AL1010" s="34"/>
      <c r="AM1010" s="34"/>
      <c r="AO1010" s="123"/>
      <c r="AP1010" s="124"/>
    </row>
    <row r="1011" spans="7:42" x14ac:dyDescent="0.2">
      <c r="AL1011" s="34"/>
      <c r="AM1011" s="34"/>
      <c r="AO1011" s="123"/>
      <c r="AP1011" s="124"/>
    </row>
    <row r="1012" spans="7:42" x14ac:dyDescent="0.2">
      <c r="G1012" s="1"/>
      <c r="H1012" s="1"/>
      <c r="R1012" s="1"/>
      <c r="S1012" s="23"/>
      <c r="T1012" s="1"/>
      <c r="AL1012" s="34"/>
      <c r="AM1012" s="34"/>
      <c r="AN1012" s="1"/>
      <c r="AO1012" s="123"/>
      <c r="AP1012" s="124"/>
    </row>
    <row r="1013" spans="7:42" x14ac:dyDescent="0.2">
      <c r="R1013" s="1"/>
      <c r="S1013" s="23"/>
      <c r="T1013" s="1"/>
      <c r="AL1013" s="34"/>
      <c r="AM1013" s="34"/>
      <c r="AO1013" s="123"/>
      <c r="AP1013" s="124"/>
    </row>
    <row r="1014" spans="7:42" x14ac:dyDescent="0.2">
      <c r="G1014" s="1"/>
      <c r="R1014" s="1"/>
      <c r="S1014" s="23"/>
      <c r="T1014" s="1"/>
      <c r="AL1014" s="34"/>
      <c r="AM1014" s="34"/>
      <c r="AO1014" s="123"/>
      <c r="AP1014" s="124"/>
    </row>
    <row r="1015" spans="7:42" x14ac:dyDescent="0.2">
      <c r="R1015" s="1"/>
      <c r="AL1015" s="34"/>
      <c r="AM1015" s="34"/>
      <c r="AO1015" s="123"/>
      <c r="AP1015" s="124"/>
    </row>
    <row r="1016" spans="7:42" x14ac:dyDescent="0.2">
      <c r="R1016" s="1"/>
      <c r="AL1016" s="34"/>
      <c r="AM1016" s="34"/>
      <c r="AN1016" s="1"/>
      <c r="AO1016" s="123"/>
      <c r="AP1016" s="124"/>
    </row>
    <row r="1017" spans="7:42" x14ac:dyDescent="0.2">
      <c r="AL1017" s="34"/>
      <c r="AM1017" s="34"/>
      <c r="AN1017" s="1"/>
      <c r="AO1017" s="123"/>
      <c r="AP1017" s="124"/>
    </row>
    <row r="1018" spans="7:42" x14ac:dyDescent="0.2">
      <c r="R1018" s="1"/>
      <c r="S1018" s="23"/>
      <c r="T1018" s="1"/>
      <c r="AL1018" s="34"/>
      <c r="AM1018" s="34"/>
      <c r="AN1018" s="1"/>
      <c r="AO1018" s="123"/>
      <c r="AP1018" s="124"/>
    </row>
    <row r="1019" spans="7:42" x14ac:dyDescent="0.2">
      <c r="R1019" s="1"/>
      <c r="S1019" s="23"/>
      <c r="T1019" s="1"/>
      <c r="AL1019" s="34"/>
      <c r="AM1019" s="34"/>
      <c r="AO1019" s="123"/>
      <c r="AP1019" s="124"/>
    </row>
    <row r="1020" spans="7:42" x14ac:dyDescent="0.2">
      <c r="R1020" s="1"/>
      <c r="S1020" s="23"/>
      <c r="T1020" s="1"/>
      <c r="AL1020" s="34"/>
      <c r="AM1020" s="34"/>
      <c r="AN1020" s="1"/>
      <c r="AO1020" s="123"/>
      <c r="AP1020" s="124"/>
    </row>
    <row r="1021" spans="7:42" x14ac:dyDescent="0.2">
      <c r="R1021" s="1"/>
      <c r="S1021" s="23"/>
      <c r="T1021" s="1"/>
      <c r="AL1021" s="34"/>
      <c r="AM1021" s="34"/>
      <c r="AO1021" s="123"/>
      <c r="AP1021" s="124"/>
    </row>
    <row r="1022" spans="7:42" x14ac:dyDescent="0.2">
      <c r="G1022" s="1"/>
      <c r="H1022" s="1"/>
      <c r="R1022" s="1"/>
      <c r="S1022" s="23"/>
      <c r="T1022" s="1"/>
      <c r="AL1022" s="34"/>
      <c r="AM1022" s="34"/>
      <c r="AO1022" s="123"/>
      <c r="AP1022" s="124"/>
    </row>
    <row r="1023" spans="7:42" x14ac:dyDescent="0.2">
      <c r="R1023" s="1"/>
      <c r="S1023" s="23"/>
      <c r="T1023" s="1"/>
      <c r="AL1023" s="34"/>
      <c r="AM1023" s="34"/>
      <c r="AN1023" s="1"/>
      <c r="AO1023" s="123"/>
      <c r="AP1023" s="124"/>
    </row>
    <row r="1024" spans="7:42" x14ac:dyDescent="0.2">
      <c r="G1024" s="1"/>
      <c r="H1024" s="1"/>
      <c r="AL1024" s="34"/>
      <c r="AM1024" s="34"/>
      <c r="AN1024" s="1"/>
      <c r="AO1024" s="123"/>
      <c r="AP1024" s="124"/>
    </row>
    <row r="1025" spans="7:42" x14ac:dyDescent="0.2">
      <c r="G1025" s="1"/>
      <c r="H1025" s="1"/>
      <c r="AL1025" s="34"/>
      <c r="AM1025" s="34"/>
      <c r="AO1025" s="123"/>
      <c r="AP1025" s="124"/>
    </row>
    <row r="1026" spans="7:42" x14ac:dyDescent="0.2">
      <c r="R1026" s="1"/>
      <c r="S1026" s="23"/>
      <c r="T1026" s="1"/>
      <c r="AL1026" s="34"/>
      <c r="AM1026" s="34"/>
      <c r="AO1026" s="123"/>
      <c r="AP1026" s="124"/>
    </row>
    <row r="1027" spans="7:42" x14ac:dyDescent="0.2">
      <c r="G1027" s="1"/>
      <c r="H1027" s="1"/>
      <c r="AL1027" s="34"/>
      <c r="AM1027" s="34"/>
      <c r="AO1027" s="123"/>
      <c r="AP1027" s="124"/>
    </row>
    <row r="1028" spans="7:42" x14ac:dyDescent="0.2">
      <c r="AL1028" s="34"/>
      <c r="AM1028" s="34"/>
      <c r="AO1028" s="123"/>
      <c r="AP1028" s="124"/>
    </row>
    <row r="1029" spans="7:42" x14ac:dyDescent="0.2">
      <c r="G1029" s="1"/>
      <c r="H1029" s="1"/>
      <c r="R1029" s="1"/>
      <c r="AL1029" s="34"/>
      <c r="AM1029" s="34"/>
      <c r="AO1029" s="123"/>
      <c r="AP1029" s="124"/>
    </row>
    <row r="1030" spans="7:42" x14ac:dyDescent="0.2">
      <c r="G1030" s="1"/>
      <c r="H1030" s="1"/>
      <c r="R1030" s="1"/>
      <c r="S1030" s="23"/>
      <c r="T1030" s="1"/>
      <c r="AL1030" s="34"/>
      <c r="AM1030" s="34"/>
      <c r="AO1030" s="123"/>
      <c r="AP1030" s="124"/>
    </row>
    <row r="1031" spans="7:42" x14ac:dyDescent="0.2">
      <c r="R1031" s="1"/>
      <c r="S1031" s="23"/>
      <c r="T1031" s="1"/>
      <c r="AL1031" s="34"/>
      <c r="AM1031" s="34"/>
      <c r="AO1031" s="123"/>
      <c r="AP1031" s="124"/>
    </row>
    <row r="1032" spans="7:42" x14ac:dyDescent="0.2">
      <c r="G1032" s="1"/>
      <c r="R1032" s="1"/>
      <c r="S1032" s="23"/>
      <c r="T1032" s="1"/>
      <c r="AL1032" s="34"/>
      <c r="AM1032" s="34"/>
      <c r="AN1032" s="1"/>
      <c r="AO1032" s="123"/>
      <c r="AP1032" s="124"/>
    </row>
    <row r="1033" spans="7:42" x14ac:dyDescent="0.2">
      <c r="G1033" s="1"/>
      <c r="H1033" s="1"/>
      <c r="R1033" s="1"/>
      <c r="S1033" s="23"/>
      <c r="T1033" s="1"/>
      <c r="AL1033" s="34"/>
      <c r="AM1033" s="34"/>
      <c r="AO1033" s="123"/>
      <c r="AP1033" s="124"/>
    </row>
    <row r="1034" spans="7:42" x14ac:dyDescent="0.2">
      <c r="G1034" s="1"/>
      <c r="H1034" s="1"/>
      <c r="AL1034" s="34"/>
      <c r="AM1034" s="34"/>
      <c r="AN1034" s="1"/>
      <c r="AO1034" s="123"/>
      <c r="AP1034" s="124"/>
    </row>
    <row r="1035" spans="7:42" x14ac:dyDescent="0.2">
      <c r="G1035" s="1"/>
      <c r="H1035" s="1"/>
      <c r="R1035" s="1"/>
      <c r="S1035" s="23"/>
      <c r="T1035" s="1"/>
      <c r="AL1035" s="34"/>
      <c r="AM1035" s="34"/>
      <c r="AO1035" s="123"/>
      <c r="AP1035" s="124"/>
    </row>
    <row r="1036" spans="7:42" x14ac:dyDescent="0.2">
      <c r="R1036" s="1"/>
      <c r="S1036" s="23"/>
      <c r="T1036" s="1"/>
      <c r="AL1036" s="34"/>
      <c r="AM1036" s="34"/>
      <c r="AN1036" s="1"/>
      <c r="AO1036" s="123"/>
      <c r="AP1036" s="124"/>
    </row>
    <row r="1037" spans="7:42" x14ac:dyDescent="0.2">
      <c r="G1037" s="1"/>
      <c r="H1037" s="1"/>
      <c r="AL1037" s="34"/>
      <c r="AM1037" s="34"/>
      <c r="AO1037" s="123"/>
      <c r="AP1037" s="124"/>
    </row>
    <row r="1038" spans="7:42" x14ac:dyDescent="0.2">
      <c r="G1038" s="1"/>
      <c r="H1038" s="1"/>
      <c r="R1038" s="1"/>
      <c r="S1038" s="23"/>
      <c r="T1038" s="1"/>
      <c r="AL1038" s="34"/>
      <c r="AM1038" s="34"/>
      <c r="AO1038" s="123"/>
      <c r="AP1038" s="124"/>
    </row>
    <row r="1039" spans="7:42" x14ac:dyDescent="0.2">
      <c r="G1039" s="1"/>
      <c r="H1039" s="1"/>
      <c r="R1039" s="1"/>
      <c r="S1039" s="23"/>
      <c r="T1039" s="1"/>
      <c r="AL1039" s="34"/>
      <c r="AM1039" s="34"/>
      <c r="AN1039" s="1"/>
      <c r="AO1039" s="123"/>
      <c r="AP1039" s="124"/>
    </row>
    <row r="1040" spans="7:42" x14ac:dyDescent="0.2">
      <c r="G1040" s="1"/>
      <c r="H1040" s="1"/>
      <c r="R1040" s="1"/>
      <c r="S1040" s="23"/>
      <c r="T1040" s="1"/>
      <c r="AL1040" s="34"/>
      <c r="AM1040" s="34"/>
      <c r="AO1040" s="123"/>
      <c r="AP1040" s="124"/>
    </row>
    <row r="1041" spans="7:42" x14ac:dyDescent="0.2">
      <c r="G1041" s="1"/>
      <c r="H1041" s="1"/>
      <c r="R1041" s="1"/>
      <c r="S1041" s="23"/>
      <c r="T1041" s="1"/>
      <c r="AL1041" s="34"/>
      <c r="AM1041" s="34"/>
      <c r="AO1041" s="123"/>
      <c r="AP1041" s="124"/>
    </row>
    <row r="1042" spans="7:42" x14ac:dyDescent="0.2">
      <c r="G1042" s="1"/>
      <c r="H1042" s="1"/>
      <c r="R1042" s="1"/>
      <c r="S1042" s="23"/>
      <c r="T1042" s="1"/>
      <c r="AL1042" s="34"/>
      <c r="AM1042" s="34"/>
      <c r="AN1042" s="1"/>
      <c r="AO1042" s="123"/>
      <c r="AP1042" s="124"/>
    </row>
    <row r="1043" spans="7:42" x14ac:dyDescent="0.2">
      <c r="R1043" s="1"/>
      <c r="S1043" s="23"/>
      <c r="T1043" s="1"/>
      <c r="AL1043" s="34"/>
      <c r="AM1043" s="34"/>
      <c r="AN1043" s="1"/>
      <c r="AO1043" s="123"/>
      <c r="AP1043" s="124"/>
    </row>
    <row r="1044" spans="7:42" x14ac:dyDescent="0.2">
      <c r="G1044" s="1"/>
      <c r="H1044" s="1"/>
      <c r="AL1044" s="34"/>
      <c r="AM1044" s="34"/>
      <c r="AN1044" s="1"/>
      <c r="AO1044" s="123"/>
      <c r="AP1044" s="124"/>
    </row>
    <row r="1045" spans="7:42" x14ac:dyDescent="0.2">
      <c r="G1045" s="1"/>
      <c r="H1045" s="1"/>
      <c r="R1045" s="1"/>
      <c r="S1045" s="23"/>
      <c r="T1045" s="1"/>
      <c r="AL1045" s="34"/>
      <c r="AM1045" s="34"/>
      <c r="AN1045" s="1"/>
      <c r="AO1045" s="123"/>
      <c r="AP1045" s="124"/>
    </row>
    <row r="1046" spans="7:42" x14ac:dyDescent="0.2">
      <c r="G1046" s="1"/>
      <c r="H1046" s="1"/>
      <c r="R1046" s="1"/>
      <c r="S1046" s="23"/>
      <c r="T1046" s="1"/>
      <c r="AL1046" s="34"/>
      <c r="AM1046" s="34"/>
      <c r="AO1046" s="123"/>
      <c r="AP1046" s="124"/>
    </row>
    <row r="1047" spans="7:42" x14ac:dyDescent="0.2">
      <c r="G1047" s="1"/>
      <c r="H1047" s="1"/>
      <c r="R1047" s="1"/>
      <c r="S1047" s="23"/>
      <c r="T1047" s="1"/>
      <c r="AL1047" s="34"/>
      <c r="AM1047" s="34"/>
      <c r="AO1047" s="123"/>
      <c r="AP1047" s="124"/>
    </row>
    <row r="1048" spans="7:42" x14ac:dyDescent="0.2">
      <c r="G1048" s="1"/>
      <c r="H1048" s="1"/>
      <c r="AL1048" s="34"/>
      <c r="AM1048" s="34"/>
      <c r="AO1048" s="123"/>
      <c r="AP1048" s="124"/>
    </row>
    <row r="1049" spans="7:42" x14ac:dyDescent="0.2">
      <c r="G1049" s="1"/>
      <c r="H1049" s="1"/>
      <c r="R1049" s="1"/>
      <c r="S1049" s="23"/>
      <c r="T1049" s="1"/>
      <c r="AL1049" s="34"/>
      <c r="AM1049" s="34"/>
      <c r="AN1049" s="1"/>
      <c r="AO1049" s="123"/>
      <c r="AP1049" s="124"/>
    </row>
    <row r="1050" spans="7:42" x14ac:dyDescent="0.2">
      <c r="R1050" s="1"/>
      <c r="S1050" s="23"/>
      <c r="T1050" s="1"/>
      <c r="AL1050" s="34"/>
      <c r="AM1050" s="34"/>
      <c r="AN1050" s="1"/>
      <c r="AO1050" s="123"/>
      <c r="AP1050" s="124"/>
    </row>
    <row r="1051" spans="7:42" x14ac:dyDescent="0.2">
      <c r="R1051" s="1"/>
      <c r="S1051" s="23"/>
      <c r="T1051" s="1"/>
      <c r="AL1051" s="34"/>
      <c r="AM1051" s="34"/>
      <c r="AN1051" s="1"/>
      <c r="AO1051" s="123"/>
      <c r="AP1051" s="124"/>
    </row>
    <row r="1052" spans="7:42" x14ac:dyDescent="0.2">
      <c r="G1052" s="1"/>
      <c r="H1052" s="1"/>
      <c r="R1052" s="1"/>
      <c r="S1052" s="23"/>
      <c r="T1052" s="1"/>
      <c r="AL1052" s="34"/>
      <c r="AM1052" s="34"/>
      <c r="AN1052" s="1"/>
      <c r="AO1052" s="123"/>
      <c r="AP1052" s="124"/>
    </row>
    <row r="1053" spans="7:42" x14ac:dyDescent="0.2">
      <c r="AL1053" s="34"/>
      <c r="AM1053" s="34"/>
      <c r="AN1053" s="1"/>
      <c r="AO1053" s="123"/>
      <c r="AP1053" s="124"/>
    </row>
    <row r="1054" spans="7:42" x14ac:dyDescent="0.2">
      <c r="R1054" s="1"/>
      <c r="S1054" s="23"/>
      <c r="T1054" s="1"/>
      <c r="AL1054" s="34"/>
      <c r="AM1054" s="34"/>
      <c r="AN1054" s="1"/>
      <c r="AO1054" s="123"/>
      <c r="AP1054" s="124"/>
    </row>
    <row r="1055" spans="7:42" x14ac:dyDescent="0.2">
      <c r="R1055" s="1"/>
      <c r="S1055" s="23"/>
      <c r="T1055" s="1"/>
      <c r="AL1055" s="34"/>
      <c r="AM1055" s="34"/>
      <c r="AO1055" s="123"/>
      <c r="AP1055" s="124"/>
    </row>
    <row r="1056" spans="7:42" x14ac:dyDescent="0.2">
      <c r="G1056" s="1"/>
      <c r="H1056" s="1"/>
      <c r="R1056" s="1"/>
      <c r="S1056" s="23"/>
      <c r="T1056" s="1"/>
      <c r="AL1056" s="34"/>
      <c r="AM1056" s="34"/>
      <c r="AO1056" s="123"/>
      <c r="AP1056" s="124"/>
    </row>
    <row r="1057" spans="7:42" x14ac:dyDescent="0.2">
      <c r="G1057" s="1"/>
      <c r="H1057" s="1"/>
      <c r="AL1057" s="34"/>
      <c r="AM1057" s="34"/>
      <c r="AN1057" s="1"/>
      <c r="AO1057" s="123"/>
      <c r="AP1057" s="124"/>
    </row>
    <row r="1058" spans="7:42" x14ac:dyDescent="0.2">
      <c r="G1058" s="1"/>
      <c r="H1058" s="1"/>
      <c r="R1058" s="1"/>
      <c r="S1058" s="23"/>
      <c r="T1058" s="1"/>
      <c r="AL1058" s="34"/>
      <c r="AM1058" s="34"/>
      <c r="AO1058" s="123"/>
      <c r="AP1058" s="124"/>
    </row>
    <row r="1059" spans="7:42" x14ac:dyDescent="0.2">
      <c r="G1059" s="1"/>
      <c r="H1059" s="1"/>
      <c r="R1059" s="1"/>
      <c r="S1059" s="23"/>
      <c r="T1059" s="1"/>
      <c r="AL1059" s="34"/>
      <c r="AM1059" s="34"/>
      <c r="AO1059" s="123"/>
      <c r="AP1059" s="124"/>
    </row>
    <row r="1060" spans="7:42" x14ac:dyDescent="0.2">
      <c r="R1060" s="1"/>
      <c r="AL1060" s="34"/>
      <c r="AM1060" s="34"/>
      <c r="AO1060" s="123"/>
      <c r="AP1060" s="124"/>
    </row>
    <row r="1061" spans="7:42" x14ac:dyDescent="0.2">
      <c r="G1061" s="1"/>
      <c r="H1061" s="1"/>
      <c r="R1061" s="1"/>
      <c r="S1061" s="23"/>
      <c r="T1061" s="1"/>
      <c r="AL1061" s="34"/>
      <c r="AM1061" s="34"/>
      <c r="AN1061" s="1"/>
      <c r="AO1061" s="123"/>
      <c r="AP1061" s="124"/>
    </row>
    <row r="1062" spans="7:42" x14ac:dyDescent="0.2">
      <c r="G1062" s="1"/>
      <c r="H1062" s="1"/>
      <c r="R1062" s="1"/>
      <c r="S1062" s="23"/>
      <c r="T1062" s="1"/>
      <c r="AL1062" s="34"/>
      <c r="AM1062" s="34"/>
      <c r="AN1062" s="1"/>
      <c r="AO1062" s="123"/>
      <c r="AP1062" s="124"/>
    </row>
    <row r="1063" spans="7:42" x14ac:dyDescent="0.2">
      <c r="G1063" s="1"/>
      <c r="H1063" s="1"/>
      <c r="R1063" s="1"/>
      <c r="S1063" s="23"/>
      <c r="T1063" s="1"/>
      <c r="AL1063" s="34"/>
      <c r="AM1063" s="34"/>
      <c r="AO1063" s="123"/>
      <c r="AP1063" s="124"/>
    </row>
    <row r="1064" spans="7:42" x14ac:dyDescent="0.2">
      <c r="G1064" s="1"/>
      <c r="H1064" s="1"/>
      <c r="R1064" s="1"/>
      <c r="S1064" s="23"/>
      <c r="T1064" s="1"/>
      <c r="AL1064" s="34"/>
      <c r="AM1064" s="34"/>
      <c r="AO1064" s="123"/>
      <c r="AP1064" s="124"/>
    </row>
    <row r="1065" spans="7:42" x14ac:dyDescent="0.2">
      <c r="G1065" s="1"/>
      <c r="H1065" s="1"/>
      <c r="AL1065" s="34"/>
      <c r="AM1065" s="34"/>
      <c r="AN1065" s="1"/>
      <c r="AO1065" s="123"/>
      <c r="AP1065" s="124"/>
    </row>
    <row r="1066" spans="7:42" x14ac:dyDescent="0.2">
      <c r="G1066" s="1"/>
      <c r="H1066" s="1"/>
      <c r="R1066" s="1"/>
      <c r="S1066" s="23"/>
      <c r="T1066" s="1"/>
      <c r="AL1066" s="34"/>
      <c r="AM1066" s="34"/>
      <c r="AO1066" s="123"/>
      <c r="AP1066" s="124"/>
    </row>
    <row r="1067" spans="7:42" x14ac:dyDescent="0.2">
      <c r="G1067" s="1"/>
      <c r="H1067" s="1"/>
      <c r="R1067" s="1"/>
      <c r="S1067" s="23"/>
      <c r="T1067" s="1"/>
      <c r="AL1067" s="34"/>
      <c r="AM1067" s="34"/>
      <c r="AN1067" s="1"/>
      <c r="AO1067" s="123"/>
      <c r="AP1067" s="124"/>
    </row>
    <row r="1068" spans="7:42" x14ac:dyDescent="0.2">
      <c r="G1068" s="1"/>
      <c r="H1068" s="1"/>
      <c r="AL1068" s="34"/>
      <c r="AM1068" s="34"/>
      <c r="AO1068" s="123"/>
      <c r="AP1068" s="124"/>
    </row>
    <row r="1069" spans="7:42" x14ac:dyDescent="0.2">
      <c r="R1069" s="1"/>
      <c r="S1069" s="23"/>
      <c r="T1069" s="1"/>
      <c r="AL1069" s="34"/>
      <c r="AM1069" s="34"/>
      <c r="AO1069" s="123"/>
      <c r="AP1069" s="124"/>
    </row>
    <row r="1070" spans="7:42" x14ac:dyDescent="0.2">
      <c r="G1070" s="1"/>
      <c r="H1070" s="1"/>
      <c r="R1070" s="1"/>
      <c r="S1070" s="23"/>
      <c r="T1070" s="1"/>
      <c r="AL1070" s="34"/>
      <c r="AM1070" s="34"/>
      <c r="AN1070" s="1"/>
      <c r="AO1070" s="123"/>
      <c r="AP1070" s="124"/>
    </row>
    <row r="1071" spans="7:42" x14ac:dyDescent="0.2">
      <c r="G1071" s="1"/>
      <c r="H1071" s="1"/>
      <c r="R1071" s="1"/>
      <c r="S1071" s="23"/>
      <c r="T1071" s="1"/>
      <c r="AL1071" s="34"/>
      <c r="AM1071" s="34"/>
      <c r="AO1071" s="123"/>
      <c r="AP1071" s="124"/>
    </row>
    <row r="1072" spans="7:42" x14ac:dyDescent="0.2">
      <c r="G1072" s="1"/>
      <c r="H1072" s="1"/>
      <c r="R1072" s="1"/>
      <c r="S1072" s="23"/>
      <c r="T1072" s="1"/>
      <c r="AL1072" s="34"/>
      <c r="AM1072" s="34"/>
      <c r="AN1072" s="1"/>
      <c r="AO1072" s="123"/>
      <c r="AP1072" s="124"/>
    </row>
    <row r="1073" spans="7:42" x14ac:dyDescent="0.2">
      <c r="G1073" s="1"/>
      <c r="H1073" s="1"/>
      <c r="R1073" s="1"/>
      <c r="S1073" s="23"/>
      <c r="T1073" s="1"/>
      <c r="AL1073" s="34"/>
      <c r="AM1073" s="34"/>
      <c r="AO1073" s="123"/>
      <c r="AP1073" s="124"/>
    </row>
    <row r="1074" spans="7:42" x14ac:dyDescent="0.2">
      <c r="G1074" s="1"/>
      <c r="H1074" s="1"/>
      <c r="R1074" s="1"/>
      <c r="S1074" s="23"/>
      <c r="T1074" s="1"/>
      <c r="AL1074" s="34"/>
      <c r="AM1074" s="34"/>
      <c r="AN1074" s="1"/>
      <c r="AO1074" s="123"/>
      <c r="AP1074" s="124"/>
    </row>
    <row r="1075" spans="7:42" x14ac:dyDescent="0.2">
      <c r="G1075" s="1"/>
      <c r="H1075" s="1"/>
      <c r="AL1075" s="34"/>
      <c r="AM1075" s="34"/>
      <c r="AO1075" s="123"/>
      <c r="AP1075" s="124"/>
    </row>
    <row r="1076" spans="7:42" x14ac:dyDescent="0.2">
      <c r="AL1076" s="34"/>
      <c r="AM1076" s="34"/>
      <c r="AN1076" s="1"/>
      <c r="AO1076" s="123"/>
      <c r="AP1076" s="124"/>
    </row>
    <row r="1077" spans="7:42" x14ac:dyDescent="0.2">
      <c r="G1077" s="1"/>
      <c r="H1077" s="1"/>
      <c r="R1077" s="1"/>
      <c r="S1077" s="23"/>
      <c r="T1077" s="1"/>
      <c r="AL1077" s="34"/>
      <c r="AM1077" s="34"/>
      <c r="AN1077" s="1"/>
      <c r="AO1077" s="123"/>
      <c r="AP1077" s="124"/>
    </row>
    <row r="1078" spans="7:42" x14ac:dyDescent="0.2">
      <c r="G1078" s="1"/>
      <c r="H1078" s="1"/>
      <c r="R1078" s="1"/>
      <c r="S1078" s="23"/>
      <c r="T1078" s="1"/>
      <c r="AL1078" s="34"/>
      <c r="AM1078" s="34"/>
      <c r="AO1078" s="123"/>
      <c r="AP1078" s="124"/>
    </row>
    <row r="1079" spans="7:42" x14ac:dyDescent="0.2">
      <c r="G1079" s="1"/>
      <c r="H1079" s="1"/>
      <c r="R1079" s="1"/>
      <c r="S1079" s="23"/>
      <c r="T1079" s="1"/>
      <c r="AL1079" s="34"/>
      <c r="AM1079" s="34"/>
      <c r="AN1079" s="1"/>
      <c r="AO1079" s="123"/>
      <c r="AP1079" s="124"/>
    </row>
    <row r="1080" spans="7:42" x14ac:dyDescent="0.2">
      <c r="G1080" s="1"/>
      <c r="H1080" s="1"/>
      <c r="AL1080" s="34"/>
      <c r="AM1080" s="34"/>
      <c r="AO1080" s="123"/>
      <c r="AP1080" s="124"/>
    </row>
    <row r="1081" spans="7:42" x14ac:dyDescent="0.2">
      <c r="G1081" s="1"/>
      <c r="H1081" s="1"/>
      <c r="AL1081" s="34"/>
      <c r="AM1081" s="34"/>
      <c r="AN1081" s="1"/>
      <c r="AO1081" s="123"/>
      <c r="AP1081" s="124"/>
    </row>
    <row r="1082" spans="7:42" x14ac:dyDescent="0.2">
      <c r="G1082" s="1"/>
      <c r="H1082" s="1"/>
      <c r="R1082" s="1"/>
      <c r="S1082" s="23"/>
      <c r="T1082" s="1"/>
      <c r="AL1082" s="34"/>
      <c r="AM1082" s="34"/>
      <c r="AO1082" s="123"/>
      <c r="AP1082" s="124"/>
    </row>
    <row r="1083" spans="7:42" x14ac:dyDescent="0.2">
      <c r="AL1083" s="34"/>
      <c r="AM1083" s="34"/>
      <c r="AN1083" s="1"/>
      <c r="AO1083" s="123"/>
      <c r="AP1083" s="124"/>
    </row>
    <row r="1084" spans="7:42" x14ac:dyDescent="0.2">
      <c r="R1084" s="1"/>
      <c r="S1084" s="23"/>
      <c r="T1084" s="1"/>
      <c r="AL1084" s="34"/>
      <c r="AM1084" s="34"/>
      <c r="AO1084" s="123"/>
      <c r="AP1084" s="124"/>
    </row>
    <row r="1085" spans="7:42" x14ac:dyDescent="0.2">
      <c r="AL1085" s="34"/>
      <c r="AM1085" s="34"/>
      <c r="AN1085" s="1"/>
      <c r="AO1085" s="123"/>
      <c r="AP1085" s="124"/>
    </row>
    <row r="1086" spans="7:42" x14ac:dyDescent="0.2">
      <c r="R1086" s="1"/>
      <c r="S1086" s="23"/>
      <c r="T1086" s="1"/>
      <c r="AL1086" s="34"/>
      <c r="AM1086" s="34"/>
      <c r="AN1086" s="1"/>
      <c r="AO1086" s="123"/>
      <c r="AP1086" s="124"/>
    </row>
    <row r="1087" spans="7:42" x14ac:dyDescent="0.2">
      <c r="R1087" s="1"/>
      <c r="S1087" s="23"/>
      <c r="T1087" s="1"/>
      <c r="AL1087" s="34"/>
      <c r="AM1087" s="34"/>
      <c r="AO1087" s="123"/>
      <c r="AP1087" s="124"/>
    </row>
    <row r="1088" spans="7:42" x14ac:dyDescent="0.2">
      <c r="G1088" s="1"/>
      <c r="H1088" s="1"/>
      <c r="AL1088" s="34"/>
      <c r="AM1088" s="34"/>
      <c r="AN1088" s="1"/>
      <c r="AO1088" s="123"/>
      <c r="AP1088" s="124"/>
    </row>
    <row r="1089" spans="7:42" x14ac:dyDescent="0.2">
      <c r="G1089" s="1"/>
      <c r="R1089" s="1"/>
      <c r="S1089" s="23"/>
      <c r="T1089" s="1"/>
      <c r="AL1089" s="34"/>
      <c r="AM1089" s="34"/>
      <c r="AO1089" s="123"/>
      <c r="AP1089" s="124"/>
    </row>
    <row r="1090" spans="7:42" x14ac:dyDescent="0.2">
      <c r="G1090" s="1"/>
      <c r="H1090" s="1"/>
      <c r="R1090" s="1"/>
      <c r="S1090" s="23"/>
      <c r="T1090" s="1"/>
      <c r="AL1090" s="34"/>
      <c r="AM1090" s="34"/>
      <c r="AN1090" s="1"/>
      <c r="AO1090" s="123"/>
      <c r="AP1090" s="124"/>
    </row>
    <row r="1091" spans="7:42" x14ac:dyDescent="0.2">
      <c r="R1091" s="1"/>
      <c r="S1091" s="23"/>
      <c r="T1091" s="1"/>
      <c r="AL1091" s="34"/>
      <c r="AM1091" s="34"/>
      <c r="AN1091" s="1"/>
      <c r="AO1091" s="123"/>
      <c r="AP1091" s="124"/>
    </row>
    <row r="1092" spans="7:42" x14ac:dyDescent="0.2">
      <c r="G1092" s="1"/>
      <c r="R1092" s="1"/>
      <c r="S1092" s="23"/>
      <c r="T1092" s="1"/>
      <c r="AL1092" s="34"/>
      <c r="AM1092" s="34"/>
      <c r="AN1092" s="1"/>
      <c r="AO1092" s="123"/>
      <c r="AP1092" s="124"/>
    </row>
    <row r="1093" spans="7:42" x14ac:dyDescent="0.2">
      <c r="R1093" s="1"/>
      <c r="AL1093" s="34"/>
      <c r="AM1093" s="34"/>
      <c r="AO1093" s="123"/>
      <c r="AP1093" s="124"/>
    </row>
    <row r="1094" spans="7:42" x14ac:dyDescent="0.2">
      <c r="G1094" s="1"/>
      <c r="H1094" s="1"/>
      <c r="R1094" s="1"/>
      <c r="S1094" s="23"/>
      <c r="T1094" s="1"/>
      <c r="AL1094" s="34"/>
      <c r="AM1094" s="34"/>
      <c r="AN1094" s="1"/>
      <c r="AO1094" s="123"/>
      <c r="AP1094" s="124"/>
    </row>
    <row r="1095" spans="7:42" x14ac:dyDescent="0.2">
      <c r="G1095" s="1"/>
      <c r="H1095" s="1"/>
      <c r="AL1095" s="34"/>
      <c r="AM1095" s="34"/>
      <c r="AN1095" s="1"/>
      <c r="AO1095" s="123"/>
      <c r="AP1095" s="124"/>
    </row>
    <row r="1096" spans="7:42" x14ac:dyDescent="0.2">
      <c r="R1096" s="1"/>
      <c r="S1096" s="23"/>
      <c r="T1096" s="1"/>
      <c r="AL1096" s="34"/>
      <c r="AM1096" s="34"/>
      <c r="AN1096" s="1"/>
      <c r="AO1096" s="123"/>
      <c r="AP1096" s="124"/>
    </row>
    <row r="1097" spans="7:42" x14ac:dyDescent="0.2">
      <c r="G1097" s="1"/>
      <c r="H1097" s="1"/>
      <c r="AL1097" s="34"/>
      <c r="AM1097" s="34"/>
      <c r="AN1097" s="1"/>
      <c r="AO1097" s="123"/>
      <c r="AP1097" s="124"/>
    </row>
    <row r="1098" spans="7:42" x14ac:dyDescent="0.2">
      <c r="G1098" s="1"/>
      <c r="R1098" s="1"/>
      <c r="S1098" s="23"/>
      <c r="T1098" s="1"/>
      <c r="AL1098" s="34"/>
      <c r="AM1098" s="34"/>
      <c r="AO1098" s="123"/>
      <c r="AP1098" s="124"/>
    </row>
    <row r="1099" spans="7:42" x14ac:dyDescent="0.2">
      <c r="G1099" s="1"/>
      <c r="H1099" s="1"/>
      <c r="AL1099" s="34"/>
      <c r="AM1099" s="34"/>
      <c r="AO1099" s="123"/>
      <c r="AP1099" s="124"/>
    </row>
    <row r="1100" spans="7:42" x14ac:dyDescent="0.2">
      <c r="R1100" s="1"/>
      <c r="S1100" s="23"/>
      <c r="T1100" s="1"/>
      <c r="AL1100" s="34"/>
      <c r="AM1100" s="34"/>
      <c r="AO1100" s="123"/>
      <c r="AP1100" s="124"/>
    </row>
    <row r="1101" spans="7:42" x14ac:dyDescent="0.2">
      <c r="R1101" s="1"/>
      <c r="S1101" s="23"/>
      <c r="T1101" s="1"/>
      <c r="AL1101" s="34"/>
      <c r="AM1101" s="34"/>
      <c r="AO1101" s="123"/>
      <c r="AP1101" s="124"/>
    </row>
    <row r="1102" spans="7:42" x14ac:dyDescent="0.2">
      <c r="G1102" s="1"/>
      <c r="H1102" s="1"/>
      <c r="R1102" s="1"/>
      <c r="S1102" s="23"/>
      <c r="T1102" s="1"/>
      <c r="AL1102" s="34"/>
      <c r="AM1102" s="34"/>
      <c r="AN1102" s="1"/>
      <c r="AO1102" s="123"/>
      <c r="AP1102" s="124"/>
    </row>
    <row r="1103" spans="7:42" x14ac:dyDescent="0.2">
      <c r="G1103" s="1"/>
      <c r="H1103" s="1"/>
      <c r="R1103" s="1"/>
      <c r="S1103" s="23"/>
      <c r="T1103" s="1"/>
      <c r="AL1103" s="34"/>
      <c r="AM1103" s="34"/>
      <c r="AO1103" s="123"/>
      <c r="AP1103" s="124"/>
    </row>
    <row r="1104" spans="7:42" x14ac:dyDescent="0.2">
      <c r="G1104" s="1"/>
      <c r="H1104" s="1"/>
      <c r="R1104" s="1"/>
      <c r="S1104" s="23"/>
      <c r="T1104" s="1"/>
      <c r="AL1104" s="34"/>
      <c r="AM1104" s="34"/>
      <c r="AO1104" s="123"/>
      <c r="AP1104" s="124"/>
    </row>
    <row r="1105" spans="7:42" x14ac:dyDescent="0.2">
      <c r="G1105" s="1"/>
      <c r="H1105" s="1"/>
      <c r="R1105" s="1"/>
      <c r="S1105" s="23"/>
      <c r="T1105" s="1"/>
      <c r="AL1105" s="34"/>
      <c r="AM1105" s="34"/>
      <c r="AN1105" s="1"/>
      <c r="AO1105" s="123"/>
      <c r="AP1105" s="124"/>
    </row>
    <row r="1106" spans="7:42" x14ac:dyDescent="0.2">
      <c r="G1106" s="1"/>
      <c r="H1106" s="1"/>
      <c r="R1106" s="1"/>
      <c r="S1106" s="23"/>
      <c r="T1106" s="1"/>
      <c r="AL1106" s="34"/>
      <c r="AM1106" s="34"/>
      <c r="AO1106" s="123"/>
      <c r="AP1106" s="124"/>
    </row>
    <row r="1107" spans="7:42" x14ac:dyDescent="0.2">
      <c r="G1107" s="1"/>
      <c r="H1107" s="1"/>
      <c r="AL1107" s="34"/>
      <c r="AM1107" s="34"/>
      <c r="AO1107" s="123"/>
      <c r="AP1107" s="124"/>
    </row>
    <row r="1108" spans="7:42" x14ac:dyDescent="0.2">
      <c r="G1108" s="1"/>
      <c r="H1108" s="1"/>
      <c r="R1108" s="1"/>
      <c r="S1108" s="23"/>
      <c r="T1108" s="1"/>
      <c r="AL1108" s="34"/>
      <c r="AM1108" s="34"/>
      <c r="AN1108" s="1"/>
      <c r="AO1108" s="123"/>
      <c r="AP1108" s="124"/>
    </row>
    <row r="1109" spans="7:42" x14ac:dyDescent="0.2">
      <c r="R1109" s="1"/>
      <c r="S1109" s="23"/>
      <c r="T1109" s="1"/>
      <c r="AL1109" s="34"/>
      <c r="AM1109" s="34"/>
      <c r="AN1109" s="1"/>
      <c r="AO1109" s="123"/>
      <c r="AP1109" s="124"/>
    </row>
    <row r="1110" spans="7:42" x14ac:dyDescent="0.2">
      <c r="G1110" s="1"/>
      <c r="H1110" s="1"/>
      <c r="R1110" s="1"/>
      <c r="S1110" s="23"/>
      <c r="T1110" s="1"/>
      <c r="AL1110" s="34"/>
      <c r="AM1110" s="34"/>
      <c r="AN1110" s="1"/>
      <c r="AO1110" s="123"/>
      <c r="AP1110" s="124"/>
    </row>
    <row r="1111" spans="7:42" x14ac:dyDescent="0.2">
      <c r="G1111" s="1"/>
      <c r="H1111" s="1"/>
      <c r="R1111" s="1"/>
      <c r="S1111" s="23"/>
      <c r="T1111" s="1"/>
      <c r="AL1111" s="34"/>
      <c r="AM1111" s="34"/>
      <c r="AO1111" s="123"/>
      <c r="AP1111" s="124"/>
    </row>
    <row r="1112" spans="7:42" x14ac:dyDescent="0.2">
      <c r="R1112" s="1"/>
      <c r="S1112" s="23"/>
      <c r="T1112" s="1"/>
      <c r="AL1112" s="34"/>
      <c r="AM1112" s="34"/>
      <c r="AO1112" s="123"/>
      <c r="AP1112" s="124"/>
    </row>
    <row r="1113" spans="7:42" x14ac:dyDescent="0.2">
      <c r="G1113" s="1"/>
      <c r="H1113" s="1"/>
      <c r="R1113" s="1"/>
      <c r="S1113" s="23"/>
      <c r="T1113" s="1"/>
      <c r="AL1113" s="34"/>
      <c r="AM1113" s="34"/>
      <c r="AN1113" s="1"/>
      <c r="AO1113" s="123"/>
      <c r="AP1113" s="124"/>
    </row>
    <row r="1114" spans="7:42" x14ac:dyDescent="0.2">
      <c r="G1114" s="1"/>
      <c r="H1114" s="1"/>
      <c r="R1114" s="1"/>
      <c r="S1114" s="23"/>
      <c r="T1114" s="1"/>
      <c r="AL1114" s="34"/>
      <c r="AM1114" s="34"/>
      <c r="AN1114" s="1"/>
      <c r="AO1114" s="123"/>
      <c r="AP1114" s="124"/>
    </row>
    <row r="1115" spans="7:42" x14ac:dyDescent="0.2">
      <c r="R1115" s="1"/>
      <c r="S1115" s="23"/>
      <c r="T1115" s="1"/>
      <c r="AL1115" s="34"/>
      <c r="AM1115" s="34"/>
      <c r="AN1115" s="1"/>
      <c r="AO1115" s="123"/>
      <c r="AP1115" s="124"/>
    </row>
    <row r="1116" spans="7:42" x14ac:dyDescent="0.2">
      <c r="G1116" s="1"/>
      <c r="H1116" s="1"/>
      <c r="AL1116" s="34"/>
      <c r="AM1116" s="34"/>
      <c r="AN1116" s="1"/>
      <c r="AO1116" s="123"/>
      <c r="AP1116" s="124"/>
    </row>
    <row r="1117" spans="7:42" x14ac:dyDescent="0.2">
      <c r="R1117" s="1"/>
      <c r="S1117" s="23"/>
      <c r="T1117" s="1"/>
      <c r="AL1117" s="34"/>
      <c r="AM1117" s="34"/>
      <c r="AO1117" s="123"/>
      <c r="AP1117" s="124"/>
    </row>
    <row r="1118" spans="7:42" x14ac:dyDescent="0.2">
      <c r="R1118" s="1"/>
      <c r="S1118" s="23"/>
      <c r="T1118" s="1"/>
      <c r="AL1118" s="34"/>
      <c r="AM1118" s="34"/>
      <c r="AO1118" s="123"/>
      <c r="AP1118" s="124"/>
    </row>
    <row r="1119" spans="7:42" x14ac:dyDescent="0.2">
      <c r="G1119" s="1"/>
      <c r="H1119" s="1"/>
      <c r="R1119" s="1"/>
      <c r="S1119" s="23"/>
      <c r="T1119" s="1"/>
      <c r="AL1119" s="34"/>
      <c r="AM1119" s="34"/>
      <c r="AN1119" s="1"/>
      <c r="AO1119" s="123"/>
      <c r="AP1119" s="124"/>
    </row>
    <row r="1120" spans="7:42" x14ac:dyDescent="0.2">
      <c r="R1120" s="1"/>
      <c r="S1120" s="23"/>
      <c r="T1120" s="1"/>
      <c r="AL1120" s="34"/>
      <c r="AM1120" s="34"/>
      <c r="AN1120" s="1"/>
      <c r="AO1120" s="123"/>
      <c r="AP1120" s="124"/>
    </row>
    <row r="1121" spans="7:42" x14ac:dyDescent="0.2">
      <c r="AL1121" s="34"/>
      <c r="AM1121" s="34"/>
      <c r="AN1121" s="1"/>
      <c r="AO1121" s="123"/>
      <c r="AP1121" s="124"/>
    </row>
    <row r="1122" spans="7:42" x14ac:dyDescent="0.2">
      <c r="G1122" s="1"/>
      <c r="H1122" s="1"/>
      <c r="R1122" s="1"/>
      <c r="S1122" s="23"/>
      <c r="T1122" s="1"/>
      <c r="AL1122" s="34"/>
      <c r="AM1122" s="34"/>
      <c r="AN1122" s="1"/>
      <c r="AO1122" s="123"/>
      <c r="AP1122" s="124"/>
    </row>
    <row r="1123" spans="7:42" x14ac:dyDescent="0.2">
      <c r="G1123" s="1"/>
      <c r="H1123" s="1"/>
      <c r="AL1123" s="34"/>
      <c r="AM1123" s="34"/>
      <c r="AO1123" s="123"/>
      <c r="AP1123" s="124"/>
    </row>
    <row r="1124" spans="7:42" x14ac:dyDescent="0.2">
      <c r="G1124" s="1"/>
      <c r="H1124" s="1"/>
      <c r="R1124" s="1"/>
      <c r="S1124" s="23"/>
      <c r="T1124" s="1"/>
      <c r="AL1124" s="34"/>
      <c r="AM1124" s="34"/>
      <c r="AN1124" s="1"/>
      <c r="AO1124" s="123"/>
      <c r="AP1124" s="124"/>
    </row>
    <row r="1125" spans="7:42" x14ac:dyDescent="0.2">
      <c r="G1125" s="1"/>
      <c r="H1125" s="1"/>
      <c r="R1125" s="1"/>
      <c r="S1125" s="23"/>
      <c r="T1125" s="1"/>
      <c r="AL1125" s="34"/>
      <c r="AM1125" s="34"/>
      <c r="AO1125" s="123"/>
      <c r="AP1125" s="124"/>
    </row>
    <row r="1126" spans="7:42" x14ac:dyDescent="0.2">
      <c r="G1126" s="1"/>
      <c r="H1126" s="1"/>
      <c r="AL1126" s="34"/>
      <c r="AM1126" s="34"/>
      <c r="AN1126" s="1"/>
      <c r="AO1126" s="123"/>
      <c r="AP1126" s="124"/>
    </row>
    <row r="1127" spans="7:42" x14ac:dyDescent="0.2">
      <c r="G1127" s="1"/>
      <c r="H1127" s="1"/>
      <c r="R1127" s="1"/>
      <c r="S1127" s="23"/>
      <c r="T1127" s="1"/>
      <c r="AL1127" s="34"/>
      <c r="AM1127" s="34"/>
      <c r="AN1127" s="1"/>
      <c r="AO1127" s="123"/>
      <c r="AP1127" s="124"/>
    </row>
    <row r="1128" spans="7:42" x14ac:dyDescent="0.2">
      <c r="G1128" s="1"/>
      <c r="H1128" s="1"/>
      <c r="R1128" s="1"/>
      <c r="S1128" s="23"/>
      <c r="T1128" s="1"/>
      <c r="AL1128" s="34"/>
      <c r="AM1128" s="34"/>
      <c r="AN1128" s="1"/>
      <c r="AO1128" s="123"/>
      <c r="AP1128" s="124"/>
    </row>
    <row r="1129" spans="7:42" x14ac:dyDescent="0.2">
      <c r="AL1129" s="34"/>
      <c r="AM1129" s="34"/>
      <c r="AN1129" s="1"/>
      <c r="AO1129" s="123"/>
      <c r="AP1129" s="124"/>
    </row>
    <row r="1130" spans="7:42" x14ac:dyDescent="0.2">
      <c r="R1130" s="1"/>
      <c r="S1130" s="23"/>
      <c r="T1130" s="1"/>
      <c r="AL1130" s="34"/>
      <c r="AM1130" s="34"/>
      <c r="AN1130" s="1"/>
      <c r="AO1130" s="123"/>
      <c r="AP1130" s="124"/>
    </row>
    <row r="1131" spans="7:42" x14ac:dyDescent="0.2">
      <c r="G1131" s="1"/>
      <c r="H1131" s="1"/>
      <c r="AL1131" s="34"/>
      <c r="AM1131" s="34"/>
      <c r="AO1131" s="123"/>
      <c r="AP1131" s="124"/>
    </row>
    <row r="1132" spans="7:42" x14ac:dyDescent="0.2">
      <c r="G1132" s="1"/>
      <c r="H1132" s="1"/>
      <c r="AL1132" s="34"/>
      <c r="AM1132" s="34"/>
      <c r="AO1132" s="123"/>
      <c r="AP1132" s="124"/>
    </row>
    <row r="1133" spans="7:42" x14ac:dyDescent="0.2">
      <c r="R1133" s="1"/>
      <c r="S1133" s="23"/>
      <c r="T1133" s="1"/>
      <c r="AL1133" s="34"/>
      <c r="AM1133" s="34"/>
      <c r="AO1133" s="123"/>
      <c r="AP1133" s="124"/>
    </row>
    <row r="1134" spans="7:42" x14ac:dyDescent="0.2">
      <c r="G1134" s="1"/>
      <c r="H1134" s="1"/>
      <c r="AL1134" s="34"/>
      <c r="AM1134" s="34"/>
      <c r="AN1134" s="1"/>
      <c r="AO1134" s="123"/>
      <c r="AP1134" s="124"/>
    </row>
    <row r="1135" spans="7:42" x14ac:dyDescent="0.2">
      <c r="G1135" s="1"/>
      <c r="R1135" s="1"/>
      <c r="S1135" s="23"/>
      <c r="T1135" s="1"/>
      <c r="AL1135" s="34"/>
      <c r="AM1135" s="34"/>
      <c r="AN1135" s="1"/>
      <c r="AO1135" s="123"/>
      <c r="AP1135" s="124"/>
    </row>
    <row r="1136" spans="7:42" x14ac:dyDescent="0.2">
      <c r="R1136" s="1"/>
      <c r="S1136" s="23"/>
      <c r="T1136" s="1"/>
      <c r="AL1136" s="34"/>
      <c r="AM1136" s="34"/>
      <c r="AN1136" s="1"/>
      <c r="AO1136" s="123"/>
      <c r="AP1136" s="124"/>
    </row>
    <row r="1137" spans="7:42" x14ac:dyDescent="0.2">
      <c r="AL1137" s="34"/>
      <c r="AM1137" s="34"/>
      <c r="AO1137" s="123"/>
      <c r="AP1137" s="124"/>
    </row>
    <row r="1138" spans="7:42" x14ac:dyDescent="0.2">
      <c r="G1138" s="1"/>
      <c r="H1138" s="1"/>
      <c r="AL1138" s="34"/>
      <c r="AM1138" s="34"/>
      <c r="AN1138" s="1"/>
      <c r="AO1138" s="123"/>
      <c r="AP1138" s="124"/>
    </row>
    <row r="1139" spans="7:42" x14ac:dyDescent="0.2">
      <c r="R1139" s="1"/>
      <c r="S1139" s="23"/>
      <c r="T1139" s="1"/>
      <c r="AL1139" s="34"/>
      <c r="AM1139" s="34"/>
      <c r="AN1139" s="1"/>
      <c r="AO1139" s="123"/>
      <c r="AP1139" s="124"/>
    </row>
    <row r="1140" spans="7:42" x14ac:dyDescent="0.2">
      <c r="R1140" s="1"/>
      <c r="AL1140" s="34"/>
      <c r="AM1140" s="34"/>
      <c r="AN1140" s="1"/>
      <c r="AO1140" s="123"/>
      <c r="AP1140" s="124"/>
    </row>
    <row r="1141" spans="7:42" x14ac:dyDescent="0.2">
      <c r="R1141" s="1"/>
      <c r="S1141" s="23"/>
      <c r="T1141" s="1"/>
      <c r="AL1141" s="34"/>
      <c r="AM1141" s="34"/>
      <c r="AN1141" s="1"/>
      <c r="AO1141" s="123"/>
      <c r="AP1141" s="124"/>
    </row>
    <row r="1142" spans="7:42" x14ac:dyDescent="0.2">
      <c r="AL1142" s="34"/>
      <c r="AM1142" s="34"/>
      <c r="AN1142" s="1"/>
      <c r="AO1142" s="123"/>
      <c r="AP1142" s="124"/>
    </row>
    <row r="1143" spans="7:42" x14ac:dyDescent="0.2">
      <c r="G1143" s="1"/>
      <c r="R1143" s="1"/>
      <c r="S1143" s="23"/>
      <c r="T1143" s="1"/>
      <c r="AL1143" s="34"/>
      <c r="AM1143" s="34"/>
      <c r="AN1143" s="1"/>
      <c r="AO1143" s="123"/>
      <c r="AP1143" s="124"/>
    </row>
    <row r="1144" spans="7:42" x14ac:dyDescent="0.2">
      <c r="AL1144" s="34"/>
      <c r="AM1144" s="34"/>
      <c r="AN1144" s="1"/>
      <c r="AO1144" s="123"/>
      <c r="AP1144" s="124"/>
    </row>
    <row r="1145" spans="7:42" x14ac:dyDescent="0.2">
      <c r="R1145" s="1"/>
      <c r="S1145" s="23"/>
      <c r="T1145" s="1"/>
      <c r="AL1145" s="34"/>
      <c r="AM1145" s="34"/>
      <c r="AN1145" s="1"/>
      <c r="AO1145" s="123"/>
      <c r="AP1145" s="124"/>
    </row>
    <row r="1146" spans="7:42" x14ac:dyDescent="0.2">
      <c r="R1146" s="1"/>
      <c r="S1146" s="23"/>
      <c r="T1146" s="1"/>
      <c r="AL1146" s="34"/>
      <c r="AM1146" s="34"/>
      <c r="AN1146" s="1"/>
      <c r="AO1146" s="123"/>
      <c r="AP1146" s="124"/>
    </row>
    <row r="1147" spans="7:42" x14ac:dyDescent="0.2">
      <c r="R1147" s="1"/>
      <c r="AL1147" s="34"/>
      <c r="AM1147" s="34"/>
      <c r="AO1147" s="123"/>
      <c r="AP1147" s="124"/>
    </row>
    <row r="1148" spans="7:42" x14ac:dyDescent="0.2">
      <c r="R1148" s="1"/>
      <c r="S1148" s="23"/>
      <c r="T1148" s="1"/>
      <c r="AL1148" s="34"/>
      <c r="AM1148" s="34"/>
      <c r="AN1148" s="1"/>
      <c r="AO1148" s="123"/>
      <c r="AP1148" s="124"/>
    </row>
    <row r="1149" spans="7:42" x14ac:dyDescent="0.2">
      <c r="R1149" s="1"/>
      <c r="S1149" s="23"/>
      <c r="T1149" s="1"/>
      <c r="AL1149" s="34"/>
      <c r="AM1149" s="34"/>
      <c r="AN1149" s="1"/>
      <c r="AO1149" s="123"/>
      <c r="AP1149" s="124"/>
    </row>
    <row r="1150" spans="7:42" x14ac:dyDescent="0.2">
      <c r="G1150" s="1"/>
      <c r="H1150" s="1"/>
      <c r="AL1150" s="34"/>
      <c r="AM1150" s="34"/>
      <c r="AN1150" s="1"/>
      <c r="AO1150" s="123"/>
      <c r="AP1150" s="124"/>
    </row>
    <row r="1151" spans="7:42" x14ac:dyDescent="0.2">
      <c r="G1151" s="1"/>
      <c r="H1151" s="1"/>
      <c r="AL1151" s="34"/>
      <c r="AM1151" s="34"/>
      <c r="AN1151" s="1"/>
      <c r="AO1151" s="123"/>
      <c r="AP1151" s="124"/>
    </row>
    <row r="1152" spans="7:42" x14ac:dyDescent="0.2">
      <c r="G1152" s="1"/>
      <c r="H1152" s="1"/>
      <c r="R1152" s="1"/>
      <c r="S1152" s="23"/>
      <c r="T1152" s="1"/>
      <c r="AL1152" s="34"/>
      <c r="AM1152" s="34"/>
      <c r="AO1152" s="123"/>
      <c r="AP1152" s="124"/>
    </row>
    <row r="1153" spans="7:42" x14ac:dyDescent="0.2">
      <c r="G1153" s="1"/>
      <c r="H1153" s="1"/>
      <c r="R1153" s="1"/>
      <c r="S1153" s="23"/>
      <c r="T1153" s="1"/>
      <c r="AL1153" s="34"/>
      <c r="AM1153" s="34"/>
      <c r="AN1153" s="1"/>
      <c r="AO1153" s="123"/>
      <c r="AP1153" s="124"/>
    </row>
    <row r="1154" spans="7:42" x14ac:dyDescent="0.2">
      <c r="G1154" s="1"/>
      <c r="H1154" s="1"/>
      <c r="AL1154" s="34"/>
      <c r="AM1154" s="34"/>
      <c r="AO1154" s="123"/>
      <c r="AP1154" s="124"/>
    </row>
    <row r="1155" spans="7:42" x14ac:dyDescent="0.2">
      <c r="G1155" s="1"/>
      <c r="R1155" s="1"/>
      <c r="S1155" s="23"/>
      <c r="T1155" s="1"/>
      <c r="AL1155" s="34"/>
      <c r="AM1155" s="34"/>
      <c r="AN1155" s="1"/>
      <c r="AO1155" s="123"/>
      <c r="AP1155" s="124"/>
    </row>
    <row r="1156" spans="7:42" x14ac:dyDescent="0.2">
      <c r="G1156" s="1"/>
      <c r="H1156" s="1"/>
      <c r="R1156" s="1"/>
      <c r="S1156" s="23"/>
      <c r="T1156" s="1"/>
      <c r="AL1156" s="34"/>
      <c r="AM1156" s="34"/>
      <c r="AO1156" s="123"/>
      <c r="AP1156" s="124"/>
    </row>
    <row r="1157" spans="7:42" x14ac:dyDescent="0.2">
      <c r="G1157" s="1"/>
      <c r="H1157" s="1"/>
      <c r="R1157" s="1"/>
      <c r="S1157" s="23"/>
      <c r="T1157" s="1"/>
      <c r="AL1157" s="34"/>
      <c r="AM1157" s="34"/>
      <c r="AO1157" s="123"/>
      <c r="AP1157" s="124"/>
    </row>
    <row r="1158" spans="7:42" x14ac:dyDescent="0.2">
      <c r="G1158" s="1"/>
      <c r="H1158" s="1"/>
      <c r="R1158" s="1"/>
      <c r="S1158" s="23"/>
      <c r="T1158" s="1"/>
      <c r="AL1158" s="34"/>
      <c r="AM1158" s="34"/>
      <c r="AN1158" s="1"/>
      <c r="AO1158" s="123"/>
      <c r="AP1158" s="124"/>
    </row>
    <row r="1159" spans="7:42" x14ac:dyDescent="0.2">
      <c r="G1159" s="1"/>
      <c r="H1159" s="1"/>
      <c r="R1159" s="1"/>
      <c r="S1159" s="23"/>
      <c r="T1159" s="1"/>
      <c r="AL1159" s="34"/>
      <c r="AM1159" s="34"/>
      <c r="AO1159" s="123"/>
      <c r="AP1159" s="124"/>
    </row>
    <row r="1160" spans="7:42" x14ac:dyDescent="0.2">
      <c r="AL1160" s="34"/>
      <c r="AM1160" s="34"/>
      <c r="AO1160" s="123"/>
      <c r="AP1160" s="124"/>
    </row>
    <row r="1161" spans="7:42" x14ac:dyDescent="0.2">
      <c r="R1161" s="1"/>
      <c r="S1161" s="23"/>
      <c r="T1161" s="1"/>
      <c r="AL1161" s="34"/>
      <c r="AM1161" s="34"/>
      <c r="AO1161" s="123"/>
      <c r="AP1161" s="124"/>
    </row>
    <row r="1162" spans="7:42" x14ac:dyDescent="0.2">
      <c r="G1162" s="1"/>
      <c r="H1162" s="1"/>
      <c r="R1162" s="1"/>
      <c r="S1162" s="23"/>
      <c r="T1162" s="1"/>
      <c r="AL1162" s="34"/>
      <c r="AM1162" s="34"/>
      <c r="AO1162" s="123"/>
      <c r="AP1162" s="124"/>
    </row>
    <row r="1163" spans="7:42" x14ac:dyDescent="0.2">
      <c r="G1163" s="1"/>
      <c r="H1163" s="1"/>
      <c r="R1163" s="1"/>
      <c r="S1163" s="23"/>
      <c r="T1163" s="1"/>
      <c r="AL1163" s="34"/>
      <c r="AM1163" s="34"/>
      <c r="AN1163" s="1"/>
      <c r="AO1163" s="123"/>
      <c r="AP1163" s="124"/>
    </row>
    <row r="1164" spans="7:42" x14ac:dyDescent="0.2">
      <c r="G1164" s="1"/>
      <c r="H1164" s="1"/>
      <c r="R1164" s="1"/>
      <c r="S1164" s="23"/>
      <c r="T1164" s="1"/>
      <c r="AL1164" s="34"/>
      <c r="AM1164" s="34"/>
      <c r="AO1164" s="123"/>
      <c r="AP1164" s="124"/>
    </row>
    <row r="1165" spans="7:42" x14ac:dyDescent="0.2">
      <c r="G1165" s="1"/>
      <c r="R1165" s="1"/>
      <c r="S1165" s="23"/>
      <c r="T1165" s="1"/>
      <c r="AL1165" s="34"/>
      <c r="AM1165" s="34"/>
      <c r="AN1165" s="1"/>
      <c r="AO1165" s="123"/>
      <c r="AP1165" s="124"/>
    </row>
    <row r="1166" spans="7:42" x14ac:dyDescent="0.2">
      <c r="G1166" s="1"/>
      <c r="H1166" s="1"/>
      <c r="R1166" s="1"/>
      <c r="S1166" s="23"/>
      <c r="T1166" s="1"/>
      <c r="AL1166" s="34"/>
      <c r="AM1166" s="34"/>
      <c r="AN1166" s="1"/>
      <c r="AO1166" s="123"/>
      <c r="AP1166" s="124"/>
    </row>
    <row r="1167" spans="7:42" x14ac:dyDescent="0.2">
      <c r="G1167" s="1"/>
      <c r="H1167" s="1"/>
      <c r="R1167" s="1"/>
      <c r="S1167" s="23"/>
      <c r="T1167" s="1"/>
      <c r="AL1167" s="34"/>
      <c r="AM1167" s="34"/>
      <c r="AN1167" s="1"/>
      <c r="AO1167" s="123"/>
      <c r="AP1167" s="124"/>
    </row>
    <row r="1168" spans="7:42" x14ac:dyDescent="0.2">
      <c r="G1168" s="1"/>
      <c r="H1168" s="1"/>
      <c r="R1168" s="1"/>
      <c r="S1168" s="23"/>
      <c r="T1168" s="1"/>
      <c r="AL1168" s="34"/>
      <c r="AM1168" s="34"/>
      <c r="AN1168" s="1"/>
      <c r="AO1168" s="123"/>
      <c r="AP1168" s="124"/>
    </row>
    <row r="1169" spans="7:42" x14ac:dyDescent="0.2">
      <c r="G1169" s="1"/>
      <c r="R1169" s="1"/>
      <c r="S1169" s="23"/>
      <c r="T1169" s="1"/>
      <c r="AL1169" s="34"/>
      <c r="AM1169" s="34"/>
      <c r="AN1169" s="1"/>
      <c r="AO1169" s="123"/>
      <c r="AP1169" s="124"/>
    </row>
    <row r="1170" spans="7:42" x14ac:dyDescent="0.2">
      <c r="G1170" s="1"/>
      <c r="H1170" s="1"/>
      <c r="R1170" s="1"/>
      <c r="S1170" s="23"/>
      <c r="T1170" s="1"/>
      <c r="AL1170" s="34"/>
      <c r="AM1170" s="34"/>
      <c r="AO1170" s="123"/>
      <c r="AP1170" s="124"/>
    </row>
    <row r="1171" spans="7:42" x14ac:dyDescent="0.2">
      <c r="AL1171" s="34"/>
      <c r="AM1171" s="34"/>
      <c r="AN1171" s="1"/>
      <c r="AO1171" s="123"/>
      <c r="AP1171" s="124"/>
    </row>
    <row r="1172" spans="7:42" x14ac:dyDescent="0.2">
      <c r="G1172" s="1"/>
      <c r="AL1172" s="34"/>
      <c r="AM1172" s="34"/>
      <c r="AO1172" s="123"/>
      <c r="AP1172" s="124"/>
    </row>
    <row r="1173" spans="7:42" x14ac:dyDescent="0.2">
      <c r="AL1173" s="34"/>
      <c r="AM1173" s="34"/>
      <c r="AN1173" s="1"/>
      <c r="AO1173" s="123"/>
      <c r="AP1173" s="124"/>
    </row>
    <row r="1174" spans="7:42" x14ac:dyDescent="0.2">
      <c r="G1174" s="1"/>
      <c r="H1174" s="1"/>
      <c r="R1174" s="1"/>
      <c r="S1174" s="23"/>
      <c r="T1174" s="1"/>
      <c r="AL1174" s="34"/>
      <c r="AM1174" s="34"/>
      <c r="AN1174" s="1"/>
      <c r="AO1174" s="123"/>
      <c r="AP1174" s="124"/>
    </row>
    <row r="1175" spans="7:42" x14ac:dyDescent="0.2">
      <c r="G1175" s="1"/>
      <c r="H1175" s="1"/>
      <c r="R1175" s="1"/>
      <c r="S1175" s="23"/>
      <c r="T1175" s="1"/>
      <c r="AL1175" s="34"/>
      <c r="AM1175" s="34"/>
      <c r="AO1175" s="123"/>
      <c r="AP1175" s="124"/>
    </row>
    <row r="1176" spans="7:42" x14ac:dyDescent="0.2">
      <c r="G1176" s="1"/>
      <c r="H1176" s="1"/>
      <c r="AL1176" s="34"/>
      <c r="AM1176" s="34"/>
      <c r="AN1176" s="1"/>
      <c r="AO1176" s="123"/>
      <c r="AP1176" s="124"/>
    </row>
    <row r="1177" spans="7:42" x14ac:dyDescent="0.2">
      <c r="G1177" s="1"/>
      <c r="H1177" s="1"/>
      <c r="R1177" s="1"/>
      <c r="S1177" s="23"/>
      <c r="T1177" s="1"/>
      <c r="AL1177" s="34"/>
      <c r="AM1177" s="34"/>
      <c r="AO1177" s="123"/>
      <c r="AP1177" s="124"/>
    </row>
    <row r="1178" spans="7:42" x14ac:dyDescent="0.2">
      <c r="G1178" s="1"/>
      <c r="H1178" s="1"/>
      <c r="R1178" s="1"/>
      <c r="S1178" s="23"/>
      <c r="T1178" s="1"/>
      <c r="AL1178" s="34"/>
      <c r="AM1178" s="34"/>
      <c r="AN1178" s="1"/>
      <c r="AO1178" s="123"/>
      <c r="AP1178" s="124"/>
    </row>
    <row r="1179" spans="7:42" x14ac:dyDescent="0.2">
      <c r="G1179" s="1"/>
      <c r="H1179" s="1"/>
      <c r="AL1179" s="34"/>
      <c r="AM1179" s="34"/>
      <c r="AN1179" s="1"/>
      <c r="AO1179" s="123"/>
      <c r="AP1179" s="124"/>
    </row>
    <row r="1180" spans="7:42" x14ac:dyDescent="0.2">
      <c r="G1180" s="1"/>
      <c r="H1180" s="1"/>
      <c r="R1180" s="1"/>
      <c r="S1180" s="23"/>
      <c r="T1180" s="1"/>
      <c r="AL1180" s="34"/>
      <c r="AM1180" s="34"/>
      <c r="AO1180" s="123"/>
      <c r="AP1180" s="124"/>
    </row>
    <row r="1181" spans="7:42" x14ac:dyDescent="0.2">
      <c r="R1181" s="1"/>
      <c r="S1181" s="23"/>
      <c r="T1181" s="1"/>
      <c r="AL1181" s="34"/>
      <c r="AM1181" s="34"/>
      <c r="AN1181" s="1"/>
      <c r="AO1181" s="123"/>
      <c r="AP1181" s="124"/>
    </row>
    <row r="1182" spans="7:42" x14ac:dyDescent="0.2">
      <c r="G1182" s="1"/>
      <c r="H1182" s="1"/>
      <c r="R1182" s="1"/>
      <c r="S1182" s="23"/>
      <c r="T1182" s="1"/>
      <c r="AL1182" s="34"/>
      <c r="AM1182" s="34"/>
      <c r="AN1182" s="1"/>
      <c r="AO1182" s="123"/>
      <c r="AP1182" s="124"/>
    </row>
    <row r="1183" spans="7:42" x14ac:dyDescent="0.2">
      <c r="G1183" s="1"/>
      <c r="H1183" s="1"/>
      <c r="R1183" s="1"/>
      <c r="S1183" s="23"/>
      <c r="T1183" s="1"/>
      <c r="AL1183" s="34"/>
      <c r="AM1183" s="34"/>
      <c r="AN1183" s="1"/>
      <c r="AO1183" s="123"/>
      <c r="AP1183" s="124"/>
    </row>
    <row r="1184" spans="7:42" x14ac:dyDescent="0.2">
      <c r="G1184" s="1"/>
      <c r="H1184" s="1"/>
      <c r="R1184" s="1"/>
      <c r="S1184" s="23"/>
      <c r="T1184" s="1"/>
      <c r="AL1184" s="34"/>
      <c r="AM1184" s="34"/>
      <c r="AN1184" s="1"/>
      <c r="AO1184" s="123"/>
      <c r="AP1184" s="124"/>
    </row>
    <row r="1185" spans="7:42" x14ac:dyDescent="0.2">
      <c r="G1185" s="1"/>
      <c r="H1185" s="1"/>
      <c r="R1185" s="1"/>
      <c r="S1185" s="23"/>
      <c r="T1185" s="1"/>
      <c r="AL1185" s="34"/>
      <c r="AM1185" s="34"/>
      <c r="AN1185" s="1"/>
      <c r="AO1185" s="123"/>
      <c r="AP1185" s="124"/>
    </row>
    <row r="1186" spans="7:42" x14ac:dyDescent="0.2">
      <c r="G1186" s="1"/>
      <c r="H1186" s="1"/>
      <c r="R1186" s="1"/>
      <c r="S1186" s="23"/>
      <c r="T1186" s="1"/>
      <c r="AL1186" s="34"/>
      <c r="AM1186" s="34"/>
      <c r="AN1186" s="1"/>
      <c r="AO1186" s="123"/>
      <c r="AP1186" s="124"/>
    </row>
    <row r="1187" spans="7:42" x14ac:dyDescent="0.2">
      <c r="G1187" s="1"/>
      <c r="H1187" s="1"/>
      <c r="R1187" s="1"/>
      <c r="S1187" s="23"/>
      <c r="T1187" s="1"/>
      <c r="AL1187" s="34"/>
      <c r="AM1187" s="34"/>
      <c r="AN1187" s="1"/>
      <c r="AO1187" s="123"/>
      <c r="AP1187" s="124"/>
    </row>
    <row r="1188" spans="7:42" x14ac:dyDescent="0.2">
      <c r="G1188" s="1"/>
      <c r="H1188" s="1"/>
      <c r="R1188" s="1"/>
      <c r="S1188" s="23"/>
      <c r="T1188" s="1"/>
      <c r="AL1188" s="34"/>
      <c r="AM1188" s="34"/>
      <c r="AO1188" s="123"/>
      <c r="AP1188" s="124"/>
    </row>
    <row r="1189" spans="7:42" x14ac:dyDescent="0.2">
      <c r="G1189" s="1"/>
      <c r="H1189" s="1"/>
      <c r="R1189" s="1"/>
      <c r="S1189" s="23"/>
      <c r="T1189" s="1"/>
      <c r="AL1189" s="34"/>
      <c r="AM1189" s="34"/>
      <c r="AN1189" s="1"/>
      <c r="AO1189" s="123"/>
      <c r="AP1189" s="124"/>
    </row>
    <row r="1190" spans="7:42" x14ac:dyDescent="0.2">
      <c r="AL1190" s="34"/>
      <c r="AM1190" s="34"/>
      <c r="AN1190" s="1"/>
      <c r="AO1190" s="123"/>
      <c r="AP1190" s="124"/>
    </row>
    <row r="1191" spans="7:42" x14ac:dyDescent="0.2">
      <c r="R1191" s="1"/>
      <c r="S1191" s="23"/>
      <c r="T1191" s="1"/>
      <c r="AL1191" s="34"/>
      <c r="AM1191" s="34"/>
      <c r="AN1191" s="1"/>
      <c r="AO1191" s="123"/>
      <c r="AP1191" s="124"/>
    </row>
    <row r="1192" spans="7:42" x14ac:dyDescent="0.2">
      <c r="G1192" s="1"/>
      <c r="H1192" s="1"/>
      <c r="AL1192" s="34"/>
      <c r="AM1192" s="34"/>
      <c r="AO1192" s="123"/>
      <c r="AP1192" s="124"/>
    </row>
    <row r="1193" spans="7:42" x14ac:dyDescent="0.2">
      <c r="G1193" s="1"/>
      <c r="H1193" s="1"/>
      <c r="AL1193" s="34"/>
      <c r="AM1193" s="34"/>
      <c r="AN1193" s="1"/>
      <c r="AO1193" s="123"/>
      <c r="AP1193" s="124"/>
    </row>
    <row r="1194" spans="7:42" x14ac:dyDescent="0.2">
      <c r="G1194" s="1"/>
      <c r="H1194" s="1"/>
      <c r="R1194" s="1"/>
      <c r="S1194" s="23"/>
      <c r="T1194" s="1"/>
      <c r="AL1194" s="34"/>
      <c r="AM1194" s="34"/>
      <c r="AN1194" s="1"/>
      <c r="AO1194" s="123"/>
      <c r="AP1194" s="124"/>
    </row>
    <row r="1195" spans="7:42" x14ac:dyDescent="0.2">
      <c r="G1195" s="1"/>
      <c r="H1195" s="1"/>
      <c r="R1195" s="1"/>
      <c r="S1195" s="23"/>
      <c r="T1195" s="1"/>
      <c r="AL1195" s="34"/>
      <c r="AM1195" s="34"/>
      <c r="AN1195" s="1"/>
      <c r="AO1195" s="123"/>
      <c r="AP1195" s="124"/>
    </row>
    <row r="1196" spans="7:42" x14ac:dyDescent="0.2">
      <c r="R1196" s="1"/>
      <c r="S1196" s="23"/>
      <c r="T1196" s="1"/>
      <c r="AL1196" s="34"/>
      <c r="AM1196" s="34"/>
      <c r="AN1196" s="1"/>
      <c r="AO1196" s="123"/>
      <c r="AP1196" s="124"/>
    </row>
    <row r="1197" spans="7:42" x14ac:dyDescent="0.2">
      <c r="R1197" s="1"/>
      <c r="S1197" s="23"/>
      <c r="T1197" s="1"/>
      <c r="AL1197" s="34"/>
      <c r="AM1197" s="34"/>
      <c r="AN1197" s="1"/>
      <c r="AO1197" s="123"/>
      <c r="AP1197" s="124"/>
    </row>
    <row r="1198" spans="7:42" x14ac:dyDescent="0.2">
      <c r="G1198" s="1"/>
      <c r="R1198" s="1"/>
      <c r="S1198" s="23"/>
      <c r="T1198" s="1"/>
      <c r="AL1198" s="34"/>
      <c r="AM1198" s="34"/>
      <c r="AN1198" s="1"/>
      <c r="AO1198" s="123"/>
      <c r="AP1198" s="124"/>
    </row>
    <row r="1199" spans="7:42" x14ac:dyDescent="0.2">
      <c r="G1199" s="1"/>
      <c r="H1199" s="1"/>
      <c r="R1199" s="1"/>
      <c r="S1199" s="23"/>
      <c r="T1199" s="1"/>
      <c r="AL1199" s="34"/>
      <c r="AM1199" s="34"/>
      <c r="AO1199" s="123"/>
      <c r="AP1199" s="124"/>
    </row>
    <row r="1200" spans="7:42" x14ac:dyDescent="0.2">
      <c r="G1200" s="1"/>
      <c r="H1200" s="1"/>
      <c r="R1200" s="1"/>
      <c r="S1200" s="23"/>
      <c r="T1200" s="1"/>
      <c r="AL1200" s="34"/>
      <c r="AM1200" s="34"/>
      <c r="AN1200" s="1"/>
      <c r="AO1200" s="123"/>
      <c r="AP1200" s="124"/>
    </row>
    <row r="1201" spans="7:42" x14ac:dyDescent="0.2">
      <c r="G1201" s="1"/>
      <c r="H1201" s="1"/>
      <c r="R1201" s="1"/>
      <c r="S1201" s="23"/>
      <c r="T1201" s="1"/>
      <c r="AL1201" s="34"/>
      <c r="AM1201" s="34"/>
      <c r="AO1201" s="123"/>
      <c r="AP1201" s="124"/>
    </row>
    <row r="1202" spans="7:42" x14ac:dyDescent="0.2">
      <c r="G1202" s="1"/>
      <c r="H1202" s="1"/>
      <c r="R1202" s="1"/>
      <c r="S1202" s="23"/>
      <c r="T1202" s="1"/>
      <c r="AL1202" s="34"/>
      <c r="AM1202" s="34"/>
      <c r="AN1202" s="1"/>
      <c r="AO1202" s="123"/>
      <c r="AP1202" s="124"/>
    </row>
    <row r="1203" spans="7:42" x14ac:dyDescent="0.2">
      <c r="G1203" s="1"/>
      <c r="H1203" s="1"/>
      <c r="R1203" s="1"/>
      <c r="AL1203" s="34"/>
      <c r="AM1203" s="34"/>
      <c r="AO1203" s="123"/>
      <c r="AP1203" s="124"/>
    </row>
    <row r="1204" spans="7:42" x14ac:dyDescent="0.2">
      <c r="G1204" s="1"/>
      <c r="H1204" s="1"/>
      <c r="R1204" s="1"/>
      <c r="S1204" s="23"/>
      <c r="T1204" s="1"/>
      <c r="AL1204" s="34"/>
      <c r="AM1204" s="34"/>
      <c r="AN1204" s="1"/>
      <c r="AO1204" s="123"/>
      <c r="AP1204" s="124"/>
    </row>
    <row r="1205" spans="7:42" x14ac:dyDescent="0.2">
      <c r="G1205" s="1"/>
      <c r="H1205" s="1"/>
      <c r="R1205" s="1"/>
      <c r="S1205" s="23"/>
      <c r="T1205" s="1"/>
      <c r="AL1205" s="34"/>
      <c r="AM1205" s="34"/>
      <c r="AN1205" s="1"/>
      <c r="AO1205" s="123"/>
      <c r="AP1205" s="124"/>
    </row>
    <row r="1206" spans="7:42" x14ac:dyDescent="0.2">
      <c r="G1206" s="1"/>
      <c r="H1206" s="1"/>
      <c r="R1206" s="1"/>
      <c r="S1206" s="23"/>
      <c r="T1206" s="1"/>
      <c r="AL1206" s="34"/>
      <c r="AM1206" s="34"/>
      <c r="AN1206" s="1"/>
      <c r="AO1206" s="123"/>
      <c r="AP1206" s="124"/>
    </row>
    <row r="1207" spans="7:42" x14ac:dyDescent="0.2">
      <c r="G1207" s="1"/>
      <c r="H1207" s="1"/>
      <c r="AL1207" s="34"/>
      <c r="AM1207" s="34"/>
      <c r="AN1207" s="1"/>
      <c r="AO1207" s="123"/>
      <c r="AP1207" s="124"/>
    </row>
    <row r="1208" spans="7:42" x14ac:dyDescent="0.2">
      <c r="R1208" s="1"/>
      <c r="S1208" s="23"/>
      <c r="T1208" s="1"/>
      <c r="AL1208" s="34"/>
      <c r="AM1208" s="34"/>
      <c r="AN1208" s="1"/>
      <c r="AO1208" s="123"/>
      <c r="AP1208" s="124"/>
    </row>
    <row r="1209" spans="7:42" x14ac:dyDescent="0.2">
      <c r="AL1209" s="34"/>
      <c r="AM1209" s="34"/>
      <c r="AN1209" s="1"/>
      <c r="AO1209" s="123"/>
      <c r="AP1209" s="124"/>
    </row>
    <row r="1210" spans="7:42" x14ac:dyDescent="0.2">
      <c r="G1210" s="1"/>
      <c r="H1210" s="1"/>
      <c r="AL1210" s="34"/>
      <c r="AM1210" s="34"/>
      <c r="AN1210" s="1"/>
      <c r="AO1210" s="123"/>
      <c r="AP1210" s="124"/>
    </row>
    <row r="1211" spans="7:42" x14ac:dyDescent="0.2">
      <c r="G1211" s="1"/>
      <c r="H1211" s="1"/>
      <c r="R1211" s="1"/>
      <c r="S1211" s="23"/>
      <c r="T1211" s="1"/>
      <c r="AL1211" s="34"/>
      <c r="AM1211" s="34"/>
      <c r="AN1211" s="1"/>
      <c r="AO1211" s="123"/>
      <c r="AP1211" s="124"/>
    </row>
    <row r="1212" spans="7:42" x14ac:dyDescent="0.2">
      <c r="G1212" s="1"/>
      <c r="H1212" s="1"/>
      <c r="R1212" s="1"/>
      <c r="S1212" s="23"/>
      <c r="T1212" s="1"/>
      <c r="AL1212" s="34"/>
      <c r="AM1212" s="34"/>
      <c r="AO1212" s="123"/>
      <c r="AP1212" s="124"/>
    </row>
    <row r="1213" spans="7:42" x14ac:dyDescent="0.2">
      <c r="G1213" s="1"/>
      <c r="R1213" s="1"/>
      <c r="S1213" s="23"/>
      <c r="T1213" s="1"/>
      <c r="AL1213" s="34"/>
      <c r="AM1213" s="34"/>
      <c r="AN1213" s="1"/>
      <c r="AO1213" s="123"/>
      <c r="AP1213" s="124"/>
    </row>
    <row r="1214" spans="7:42" x14ac:dyDescent="0.2">
      <c r="G1214" s="1"/>
      <c r="H1214" s="1"/>
      <c r="AL1214" s="34"/>
      <c r="AM1214" s="34"/>
      <c r="AN1214" s="1"/>
      <c r="AO1214" s="123"/>
      <c r="AP1214" s="124"/>
    </row>
    <row r="1215" spans="7:42" x14ac:dyDescent="0.2">
      <c r="G1215" s="1"/>
      <c r="H1215" s="1"/>
      <c r="AL1215" s="34"/>
      <c r="AM1215" s="34"/>
      <c r="AN1215" s="1"/>
      <c r="AO1215" s="123"/>
      <c r="AP1215" s="124"/>
    </row>
    <row r="1216" spans="7:42" x14ac:dyDescent="0.2">
      <c r="R1216" s="1"/>
      <c r="S1216" s="23"/>
      <c r="T1216" s="1"/>
      <c r="AL1216" s="34"/>
      <c r="AM1216" s="34"/>
      <c r="AN1216" s="1"/>
      <c r="AO1216" s="123"/>
      <c r="AP1216" s="124"/>
    </row>
    <row r="1217" spans="7:42" x14ac:dyDescent="0.2">
      <c r="AL1217" s="34"/>
      <c r="AM1217" s="34"/>
      <c r="AN1217" s="1"/>
      <c r="AO1217" s="123"/>
      <c r="AP1217" s="124"/>
    </row>
    <row r="1218" spans="7:42" x14ac:dyDescent="0.2">
      <c r="R1218" s="1"/>
      <c r="S1218" s="23"/>
      <c r="T1218" s="1"/>
      <c r="AL1218" s="34"/>
      <c r="AM1218" s="34"/>
      <c r="AO1218" s="123"/>
      <c r="AP1218" s="124"/>
    </row>
    <row r="1219" spans="7:42" x14ac:dyDescent="0.2">
      <c r="G1219" s="1"/>
      <c r="H1219" s="1"/>
      <c r="R1219" s="1"/>
      <c r="S1219" s="23"/>
      <c r="T1219" s="1"/>
      <c r="AL1219" s="34"/>
      <c r="AM1219" s="34"/>
      <c r="AO1219" s="123"/>
      <c r="AP1219" s="124"/>
    </row>
    <row r="1220" spans="7:42" x14ac:dyDescent="0.2">
      <c r="AL1220" s="34"/>
      <c r="AM1220" s="34"/>
      <c r="AN1220" s="1"/>
      <c r="AO1220" s="123"/>
      <c r="AP1220" s="124"/>
    </row>
    <row r="1221" spans="7:42" x14ac:dyDescent="0.2">
      <c r="G1221" s="1"/>
      <c r="H1221" s="1"/>
      <c r="R1221" s="1"/>
      <c r="S1221" s="23"/>
      <c r="T1221" s="1"/>
      <c r="AL1221" s="34"/>
      <c r="AM1221" s="34"/>
      <c r="AO1221" s="123"/>
      <c r="AP1221" s="124"/>
    </row>
    <row r="1222" spans="7:42" x14ac:dyDescent="0.2">
      <c r="R1222" s="1"/>
      <c r="S1222" s="23"/>
      <c r="T1222" s="1"/>
      <c r="AL1222" s="34"/>
      <c r="AM1222" s="34"/>
      <c r="AN1222" s="1"/>
      <c r="AO1222" s="123"/>
      <c r="AP1222" s="124"/>
    </row>
    <row r="1223" spans="7:42" x14ac:dyDescent="0.2">
      <c r="R1223" s="1"/>
      <c r="S1223" s="23"/>
      <c r="T1223" s="1"/>
      <c r="AL1223" s="34"/>
      <c r="AM1223" s="34"/>
      <c r="AN1223" s="1"/>
      <c r="AO1223" s="123"/>
      <c r="AP1223" s="124"/>
    </row>
    <row r="1224" spans="7:42" x14ac:dyDescent="0.2">
      <c r="AL1224" s="34"/>
      <c r="AM1224" s="34"/>
      <c r="AN1224" s="1"/>
      <c r="AO1224" s="123"/>
      <c r="AP1224" s="124"/>
    </row>
    <row r="1225" spans="7:42" x14ac:dyDescent="0.2">
      <c r="R1225" s="1"/>
      <c r="S1225" s="23"/>
      <c r="T1225" s="1"/>
      <c r="AL1225" s="34"/>
      <c r="AM1225" s="34"/>
      <c r="AN1225" s="1"/>
      <c r="AO1225" s="123"/>
      <c r="AP1225" s="124"/>
    </row>
    <row r="1226" spans="7:42" x14ac:dyDescent="0.2">
      <c r="G1226" s="1"/>
      <c r="H1226" s="1"/>
      <c r="AL1226" s="34"/>
      <c r="AM1226" s="34"/>
      <c r="AN1226" s="1"/>
      <c r="AO1226" s="123"/>
      <c r="AP1226" s="124"/>
    </row>
    <row r="1227" spans="7:42" x14ac:dyDescent="0.2">
      <c r="G1227" s="1"/>
      <c r="H1227" s="1"/>
      <c r="AL1227" s="34"/>
      <c r="AM1227" s="34"/>
      <c r="AN1227" s="1"/>
      <c r="AO1227" s="123"/>
      <c r="AP1227" s="124"/>
    </row>
    <row r="1228" spans="7:42" x14ac:dyDescent="0.2">
      <c r="G1228" s="1"/>
      <c r="H1228" s="1"/>
      <c r="AL1228" s="34"/>
      <c r="AM1228" s="34"/>
      <c r="AN1228" s="1"/>
      <c r="AO1228" s="123"/>
      <c r="AP1228" s="124"/>
    </row>
    <row r="1229" spans="7:42" x14ac:dyDescent="0.2">
      <c r="G1229" s="1"/>
      <c r="H1229" s="1"/>
      <c r="R1229" s="1"/>
      <c r="S1229" s="23"/>
      <c r="T1229" s="1"/>
      <c r="AL1229" s="34"/>
      <c r="AM1229" s="34"/>
      <c r="AN1229" s="1"/>
      <c r="AO1229" s="123"/>
      <c r="AP1229" s="124"/>
    </row>
    <row r="1230" spans="7:42" x14ac:dyDescent="0.2">
      <c r="G1230" s="1"/>
      <c r="AL1230" s="34"/>
      <c r="AM1230" s="34"/>
      <c r="AN1230" s="1"/>
      <c r="AO1230" s="123"/>
      <c r="AP1230" s="124"/>
    </row>
    <row r="1231" spans="7:42" x14ac:dyDescent="0.2">
      <c r="R1231" s="1"/>
      <c r="S1231" s="23"/>
      <c r="T1231" s="1"/>
      <c r="AL1231" s="34"/>
      <c r="AM1231" s="34"/>
      <c r="AN1231" s="1"/>
      <c r="AO1231" s="123"/>
      <c r="AP1231" s="124"/>
    </row>
    <row r="1232" spans="7:42" x14ac:dyDescent="0.2">
      <c r="R1232" s="1"/>
      <c r="S1232" s="23"/>
      <c r="T1232" s="1"/>
      <c r="AL1232" s="34"/>
      <c r="AM1232" s="34"/>
      <c r="AO1232" s="123"/>
      <c r="AP1232" s="124"/>
    </row>
    <row r="1233" spans="7:42" x14ac:dyDescent="0.2">
      <c r="G1233" s="1"/>
      <c r="H1233" s="1"/>
      <c r="R1233" s="1"/>
      <c r="S1233" s="23"/>
      <c r="T1233" s="1"/>
      <c r="AL1233" s="34"/>
      <c r="AM1233" s="34"/>
      <c r="AO1233" s="123"/>
      <c r="AP1233" s="124"/>
    </row>
    <row r="1234" spans="7:42" x14ac:dyDescent="0.2">
      <c r="G1234" s="1"/>
      <c r="H1234" s="1"/>
      <c r="R1234" s="1"/>
      <c r="S1234" s="23"/>
      <c r="T1234" s="1"/>
      <c r="AL1234" s="34"/>
      <c r="AM1234" s="34"/>
      <c r="AO1234" s="123"/>
      <c r="AP1234" s="124"/>
    </row>
    <row r="1235" spans="7:42" x14ac:dyDescent="0.2">
      <c r="G1235" s="1"/>
      <c r="H1235" s="1"/>
      <c r="R1235" s="1"/>
      <c r="S1235" s="23"/>
      <c r="T1235" s="1"/>
      <c r="AL1235" s="34"/>
      <c r="AM1235" s="34"/>
      <c r="AO1235" s="123"/>
      <c r="AP1235" s="124"/>
    </row>
    <row r="1236" spans="7:42" x14ac:dyDescent="0.2">
      <c r="G1236" s="1"/>
      <c r="H1236" s="1"/>
      <c r="R1236" s="1"/>
      <c r="S1236" s="23"/>
      <c r="T1236" s="1"/>
      <c r="AL1236" s="34"/>
      <c r="AM1236" s="34"/>
      <c r="AN1236" s="1"/>
      <c r="AO1236" s="123"/>
      <c r="AP1236" s="124"/>
    </row>
    <row r="1237" spans="7:42" x14ac:dyDescent="0.2">
      <c r="G1237" s="1"/>
      <c r="H1237" s="1"/>
      <c r="AL1237" s="34"/>
      <c r="AM1237" s="34"/>
      <c r="AN1237" s="1"/>
      <c r="AO1237" s="123"/>
      <c r="AP1237" s="124"/>
    </row>
    <row r="1238" spans="7:42" x14ac:dyDescent="0.2">
      <c r="G1238" s="1"/>
      <c r="H1238" s="1"/>
      <c r="R1238" s="1"/>
      <c r="S1238" s="23"/>
      <c r="T1238" s="1"/>
      <c r="AL1238" s="34"/>
      <c r="AM1238" s="34"/>
      <c r="AN1238" s="1"/>
      <c r="AO1238" s="123"/>
      <c r="AP1238" s="124"/>
    </row>
    <row r="1239" spans="7:42" x14ac:dyDescent="0.2">
      <c r="G1239" s="1"/>
      <c r="H1239" s="1"/>
      <c r="R1239" s="1"/>
      <c r="S1239" s="23"/>
      <c r="T1239" s="1"/>
      <c r="AL1239" s="34"/>
      <c r="AM1239" s="34"/>
      <c r="AN1239" s="1"/>
      <c r="AO1239" s="123"/>
      <c r="AP1239" s="124"/>
    </row>
    <row r="1240" spans="7:42" x14ac:dyDescent="0.2">
      <c r="AL1240" s="34"/>
      <c r="AM1240" s="34"/>
      <c r="AN1240" s="1"/>
      <c r="AO1240" s="123"/>
      <c r="AP1240" s="124"/>
    </row>
    <row r="1241" spans="7:42" x14ac:dyDescent="0.2">
      <c r="G1241" s="1"/>
      <c r="R1241" s="1"/>
      <c r="S1241" s="23"/>
      <c r="T1241" s="1"/>
      <c r="AL1241" s="34"/>
      <c r="AM1241" s="34"/>
      <c r="AN1241" s="1"/>
      <c r="AO1241" s="123"/>
      <c r="AP1241" s="124"/>
    </row>
    <row r="1242" spans="7:42" x14ac:dyDescent="0.2">
      <c r="G1242" s="1"/>
      <c r="H1242" s="1"/>
      <c r="R1242" s="1"/>
      <c r="S1242" s="23"/>
      <c r="T1242" s="1"/>
      <c r="AL1242" s="34"/>
      <c r="AM1242" s="34"/>
      <c r="AN1242" s="1"/>
      <c r="AO1242" s="123"/>
      <c r="AP1242" s="124"/>
    </row>
    <row r="1243" spans="7:42" x14ac:dyDescent="0.2">
      <c r="G1243" s="1"/>
      <c r="H1243" s="1"/>
      <c r="R1243" s="1"/>
      <c r="S1243" s="23"/>
      <c r="T1243" s="1"/>
      <c r="AL1243" s="34"/>
      <c r="AM1243" s="34"/>
      <c r="AO1243" s="123"/>
      <c r="AP1243" s="124"/>
    </row>
    <row r="1244" spans="7:42" x14ac:dyDescent="0.2">
      <c r="G1244" s="1"/>
      <c r="H1244" s="1"/>
      <c r="AL1244" s="34"/>
      <c r="AM1244" s="34"/>
      <c r="AN1244" s="1"/>
      <c r="AO1244" s="123"/>
      <c r="AP1244" s="124"/>
    </row>
    <row r="1245" spans="7:42" x14ac:dyDescent="0.2">
      <c r="G1245" s="1"/>
      <c r="H1245" s="1"/>
      <c r="R1245" s="1"/>
      <c r="S1245" s="23"/>
      <c r="T1245" s="1"/>
      <c r="AL1245" s="34"/>
      <c r="AM1245" s="34"/>
      <c r="AN1245" s="1"/>
      <c r="AO1245" s="123"/>
      <c r="AP1245" s="124"/>
    </row>
    <row r="1246" spans="7:42" x14ac:dyDescent="0.2">
      <c r="G1246" s="1"/>
      <c r="H1246" s="1"/>
      <c r="R1246" s="1"/>
      <c r="S1246" s="23"/>
      <c r="T1246" s="1"/>
      <c r="AL1246" s="34"/>
      <c r="AM1246" s="34"/>
      <c r="AN1246" s="1"/>
      <c r="AO1246" s="123"/>
      <c r="AP1246" s="124"/>
    </row>
    <row r="1247" spans="7:42" x14ac:dyDescent="0.2">
      <c r="R1247" s="1"/>
      <c r="S1247" s="23"/>
      <c r="T1247" s="1"/>
      <c r="AL1247" s="34"/>
      <c r="AM1247" s="34"/>
      <c r="AO1247" s="123"/>
      <c r="AP1247" s="124"/>
    </row>
    <row r="1248" spans="7:42" x14ac:dyDescent="0.2">
      <c r="AL1248" s="34"/>
      <c r="AM1248" s="34"/>
      <c r="AO1248" s="123"/>
      <c r="AP1248" s="124"/>
    </row>
    <row r="1249" spans="7:42" x14ac:dyDescent="0.2">
      <c r="R1249" s="1"/>
      <c r="S1249" s="23"/>
      <c r="T1249" s="1"/>
      <c r="AL1249" s="34"/>
      <c r="AM1249" s="34"/>
      <c r="AN1249" s="1"/>
      <c r="AO1249" s="123"/>
      <c r="AP1249" s="124"/>
    </row>
    <row r="1250" spans="7:42" x14ac:dyDescent="0.2">
      <c r="R1250" s="1"/>
      <c r="S1250" s="23"/>
      <c r="T1250" s="1"/>
      <c r="AL1250" s="34"/>
      <c r="AM1250" s="34"/>
      <c r="AN1250" s="1"/>
      <c r="AO1250" s="123"/>
      <c r="AP1250" s="124"/>
    </row>
    <row r="1251" spans="7:42" x14ac:dyDescent="0.2">
      <c r="R1251" s="1"/>
      <c r="S1251" s="23"/>
      <c r="T1251" s="1"/>
      <c r="AL1251" s="34"/>
      <c r="AM1251" s="34"/>
      <c r="AN1251" s="1"/>
      <c r="AO1251" s="123"/>
      <c r="AP1251" s="124"/>
    </row>
    <row r="1252" spans="7:42" x14ac:dyDescent="0.2">
      <c r="R1252" s="1"/>
      <c r="S1252" s="23"/>
      <c r="T1252" s="1"/>
      <c r="AL1252" s="34"/>
      <c r="AM1252" s="34"/>
      <c r="AN1252" s="1"/>
      <c r="AO1252" s="123"/>
      <c r="AP1252" s="124"/>
    </row>
    <row r="1253" spans="7:42" x14ac:dyDescent="0.2">
      <c r="G1253" s="1"/>
      <c r="H1253" s="1"/>
      <c r="R1253" s="1"/>
      <c r="S1253" s="23"/>
      <c r="T1253" s="1"/>
      <c r="AL1253" s="34"/>
      <c r="AM1253" s="34"/>
      <c r="AN1253" s="1"/>
      <c r="AO1253" s="123"/>
      <c r="AP1253" s="124"/>
    </row>
    <row r="1254" spans="7:42" x14ac:dyDescent="0.2">
      <c r="G1254" s="1"/>
      <c r="H1254" s="1"/>
      <c r="AL1254" s="34"/>
      <c r="AM1254" s="34"/>
      <c r="AN1254" s="1"/>
      <c r="AO1254" s="123"/>
      <c r="AP1254" s="124"/>
    </row>
    <row r="1255" spans="7:42" x14ac:dyDescent="0.2">
      <c r="R1255" s="1"/>
      <c r="S1255" s="23"/>
      <c r="T1255" s="1"/>
      <c r="AL1255" s="34"/>
      <c r="AM1255" s="34"/>
      <c r="AO1255" s="123"/>
      <c r="AP1255" s="124"/>
    </row>
    <row r="1256" spans="7:42" x14ac:dyDescent="0.2">
      <c r="G1256" s="1"/>
      <c r="R1256" s="1"/>
      <c r="AL1256" s="34"/>
      <c r="AM1256" s="34"/>
      <c r="AN1256" s="1"/>
      <c r="AO1256" s="123"/>
      <c r="AP1256" s="124"/>
    </row>
    <row r="1257" spans="7:42" x14ac:dyDescent="0.2">
      <c r="G1257" s="1"/>
      <c r="R1257" s="1"/>
      <c r="S1257" s="23"/>
      <c r="T1257" s="1"/>
      <c r="AL1257" s="34"/>
      <c r="AM1257" s="34"/>
      <c r="AN1257" s="1"/>
      <c r="AO1257" s="123"/>
      <c r="AP1257" s="124"/>
    </row>
    <row r="1258" spans="7:42" x14ac:dyDescent="0.2">
      <c r="G1258" s="1"/>
      <c r="H1258" s="1"/>
      <c r="AL1258" s="34"/>
      <c r="AM1258" s="34"/>
      <c r="AO1258" s="123"/>
      <c r="AP1258" s="124"/>
    </row>
    <row r="1259" spans="7:42" x14ac:dyDescent="0.2">
      <c r="G1259" s="1"/>
      <c r="H1259" s="1"/>
      <c r="R1259" s="1"/>
      <c r="S1259" s="23"/>
      <c r="T1259" s="1"/>
      <c r="AL1259" s="34"/>
      <c r="AM1259" s="34"/>
      <c r="AN1259" s="1"/>
      <c r="AO1259" s="123"/>
      <c r="AP1259" s="124"/>
    </row>
    <row r="1260" spans="7:42" x14ac:dyDescent="0.2">
      <c r="AL1260" s="34"/>
      <c r="AM1260" s="34"/>
      <c r="AN1260" s="1"/>
      <c r="AO1260" s="123"/>
      <c r="AP1260" s="124"/>
    </row>
    <row r="1261" spans="7:42" x14ac:dyDescent="0.2">
      <c r="G1261" s="1"/>
      <c r="H1261" s="1"/>
      <c r="R1261" s="1"/>
      <c r="S1261" s="23"/>
      <c r="T1261" s="1"/>
      <c r="AL1261" s="34"/>
      <c r="AM1261" s="34"/>
      <c r="AN1261" s="1"/>
      <c r="AO1261" s="123"/>
      <c r="AP1261" s="124"/>
    </row>
    <row r="1262" spans="7:42" x14ac:dyDescent="0.2">
      <c r="G1262" s="1"/>
      <c r="H1262" s="1"/>
      <c r="AL1262" s="34"/>
      <c r="AM1262" s="34"/>
      <c r="AN1262" s="1"/>
      <c r="AO1262" s="123"/>
      <c r="AP1262" s="124"/>
    </row>
    <row r="1263" spans="7:42" x14ac:dyDescent="0.2">
      <c r="G1263" s="1"/>
      <c r="H1263" s="1"/>
      <c r="AL1263" s="34"/>
      <c r="AM1263" s="34"/>
      <c r="AO1263" s="123"/>
      <c r="AP1263" s="124"/>
    </row>
    <row r="1264" spans="7:42" x14ac:dyDescent="0.2">
      <c r="G1264" s="1"/>
      <c r="H1264" s="1"/>
      <c r="R1264" s="1"/>
      <c r="S1264" s="23"/>
      <c r="T1264" s="1"/>
      <c r="AL1264" s="34"/>
      <c r="AM1264" s="34"/>
      <c r="AN1264" s="1"/>
      <c r="AO1264" s="123"/>
      <c r="AP1264" s="124"/>
    </row>
    <row r="1265" spans="7:42" x14ac:dyDescent="0.2">
      <c r="G1265" s="1"/>
      <c r="H1265" s="1"/>
      <c r="AL1265" s="34"/>
      <c r="AM1265" s="34"/>
      <c r="AN1265" s="1"/>
      <c r="AO1265" s="123"/>
      <c r="AP1265" s="124"/>
    </row>
    <row r="1266" spans="7:42" x14ac:dyDescent="0.2">
      <c r="G1266" s="1"/>
      <c r="H1266" s="1"/>
      <c r="AL1266" s="34"/>
      <c r="AM1266" s="34"/>
      <c r="AO1266" s="123"/>
      <c r="AP1266" s="124"/>
    </row>
    <row r="1267" spans="7:42" x14ac:dyDescent="0.2">
      <c r="G1267" s="1"/>
      <c r="H1267" s="1"/>
      <c r="R1267" s="1"/>
      <c r="S1267" s="23"/>
      <c r="T1267" s="1"/>
      <c r="AL1267" s="34"/>
      <c r="AM1267" s="34"/>
      <c r="AO1267" s="123"/>
      <c r="AP1267" s="124"/>
    </row>
    <row r="1268" spans="7:42" x14ac:dyDescent="0.2">
      <c r="G1268" s="1"/>
      <c r="H1268" s="1"/>
      <c r="R1268" s="1"/>
      <c r="S1268" s="23"/>
      <c r="T1268" s="1"/>
      <c r="AL1268" s="34"/>
      <c r="AM1268" s="34"/>
      <c r="AN1268" s="1"/>
      <c r="AO1268" s="123"/>
      <c r="AP1268" s="124"/>
    </row>
    <row r="1269" spans="7:42" x14ac:dyDescent="0.2">
      <c r="G1269" s="1"/>
      <c r="H1269" s="1"/>
      <c r="AL1269" s="34"/>
      <c r="AM1269" s="34"/>
      <c r="AO1269" s="123"/>
      <c r="AP1269" s="124"/>
    </row>
    <row r="1270" spans="7:42" x14ac:dyDescent="0.2">
      <c r="G1270" s="1"/>
      <c r="H1270" s="1"/>
      <c r="R1270" s="1"/>
      <c r="S1270" s="23"/>
      <c r="T1270" s="1"/>
      <c r="AL1270" s="34"/>
      <c r="AM1270" s="34"/>
      <c r="AO1270" s="123"/>
      <c r="AP1270" s="124"/>
    </row>
    <row r="1271" spans="7:42" x14ac:dyDescent="0.2">
      <c r="G1271" s="1"/>
      <c r="H1271" s="1"/>
      <c r="R1271" s="1"/>
      <c r="S1271" s="23"/>
      <c r="T1271" s="1"/>
      <c r="AL1271" s="34"/>
      <c r="AM1271" s="34"/>
      <c r="AN1271" s="1"/>
      <c r="AO1271" s="123"/>
      <c r="AP1271" s="124"/>
    </row>
    <row r="1272" spans="7:42" x14ac:dyDescent="0.2">
      <c r="G1272" s="1"/>
      <c r="H1272" s="1"/>
      <c r="AL1272" s="34"/>
      <c r="AM1272" s="34"/>
      <c r="AN1272" s="1"/>
      <c r="AO1272" s="123"/>
      <c r="AP1272" s="124"/>
    </row>
    <row r="1273" spans="7:42" x14ac:dyDescent="0.2">
      <c r="R1273" s="1"/>
      <c r="S1273" s="23"/>
      <c r="T1273" s="1"/>
      <c r="AL1273" s="34"/>
      <c r="AM1273" s="34"/>
      <c r="AO1273" s="123"/>
      <c r="AP1273" s="124"/>
    </row>
    <row r="1274" spans="7:42" x14ac:dyDescent="0.2">
      <c r="G1274" s="1"/>
      <c r="H1274" s="1"/>
      <c r="R1274" s="1"/>
      <c r="S1274" s="23"/>
      <c r="T1274" s="1"/>
      <c r="AL1274" s="34"/>
      <c r="AM1274" s="34"/>
      <c r="AN1274" s="1"/>
      <c r="AO1274" s="123"/>
      <c r="AP1274" s="124"/>
    </row>
    <row r="1275" spans="7:42" x14ac:dyDescent="0.2">
      <c r="G1275" s="1"/>
      <c r="H1275" s="1"/>
      <c r="AL1275" s="34"/>
      <c r="AM1275" s="34"/>
      <c r="AN1275" s="1"/>
      <c r="AO1275" s="123"/>
      <c r="AP1275" s="124"/>
    </row>
    <row r="1276" spans="7:42" x14ac:dyDescent="0.2">
      <c r="AL1276" s="34"/>
      <c r="AM1276" s="34"/>
      <c r="AN1276" s="1"/>
      <c r="AO1276" s="123"/>
      <c r="AP1276" s="124"/>
    </row>
    <row r="1277" spans="7:42" x14ac:dyDescent="0.2">
      <c r="G1277" s="1"/>
      <c r="H1277" s="1"/>
      <c r="R1277" s="1"/>
      <c r="S1277" s="23"/>
      <c r="T1277" s="1"/>
      <c r="AL1277" s="34"/>
      <c r="AM1277" s="34"/>
      <c r="AO1277" s="123"/>
      <c r="AP1277" s="124"/>
    </row>
    <row r="1278" spans="7:42" x14ac:dyDescent="0.2">
      <c r="G1278" s="1"/>
      <c r="H1278" s="1"/>
      <c r="R1278" s="1"/>
      <c r="S1278" s="23"/>
      <c r="T1278" s="1"/>
      <c r="AL1278" s="34"/>
      <c r="AM1278" s="34"/>
      <c r="AN1278" s="1"/>
      <c r="AO1278" s="123"/>
      <c r="AP1278" s="124"/>
    </row>
    <row r="1279" spans="7:42" x14ac:dyDescent="0.2">
      <c r="G1279" s="1"/>
      <c r="H1279" s="1"/>
      <c r="AL1279" s="34"/>
      <c r="AM1279" s="34"/>
      <c r="AN1279" s="1"/>
      <c r="AO1279" s="123"/>
      <c r="AP1279" s="124"/>
    </row>
    <row r="1280" spans="7:42" x14ac:dyDescent="0.2">
      <c r="R1280" s="1"/>
      <c r="S1280" s="23"/>
      <c r="T1280" s="1"/>
      <c r="AL1280" s="34"/>
      <c r="AM1280" s="34"/>
      <c r="AO1280" s="123"/>
      <c r="AP1280" s="124"/>
    </row>
    <row r="1281" spans="7:42" x14ac:dyDescent="0.2">
      <c r="G1281" s="1"/>
      <c r="H1281" s="1"/>
      <c r="R1281" s="1"/>
      <c r="AL1281" s="34"/>
      <c r="AM1281" s="34"/>
      <c r="AN1281" s="1"/>
      <c r="AO1281" s="123"/>
      <c r="AP1281" s="124"/>
    </row>
    <row r="1282" spans="7:42" x14ac:dyDescent="0.2">
      <c r="G1282" s="1"/>
      <c r="H1282" s="1"/>
      <c r="R1282" s="1"/>
      <c r="S1282" s="23"/>
      <c r="T1282" s="1"/>
      <c r="AL1282" s="34"/>
      <c r="AM1282" s="34"/>
      <c r="AN1282" s="1"/>
      <c r="AO1282" s="123"/>
      <c r="AP1282" s="124"/>
    </row>
    <row r="1283" spans="7:42" x14ac:dyDescent="0.2">
      <c r="G1283" s="1"/>
      <c r="H1283" s="1"/>
      <c r="AL1283" s="34"/>
      <c r="AM1283" s="34"/>
      <c r="AN1283" s="1"/>
      <c r="AO1283" s="123"/>
      <c r="AP1283" s="124"/>
    </row>
    <row r="1284" spans="7:42" x14ac:dyDescent="0.2">
      <c r="AL1284" s="34"/>
      <c r="AM1284" s="34"/>
      <c r="AO1284" s="123"/>
      <c r="AP1284" s="124"/>
    </row>
    <row r="1285" spans="7:42" x14ac:dyDescent="0.2">
      <c r="G1285" s="1"/>
      <c r="H1285" s="1"/>
      <c r="AL1285" s="34"/>
      <c r="AM1285" s="34"/>
      <c r="AO1285" s="123"/>
      <c r="AP1285" s="124"/>
    </row>
    <row r="1286" spans="7:42" x14ac:dyDescent="0.2">
      <c r="G1286" s="1"/>
      <c r="R1286" s="1"/>
      <c r="S1286" s="23"/>
      <c r="T1286" s="1"/>
      <c r="AL1286" s="34"/>
      <c r="AM1286" s="34"/>
      <c r="AN1286" s="1"/>
      <c r="AO1286" s="123"/>
      <c r="AP1286" s="124"/>
    </row>
    <row r="1287" spans="7:42" x14ac:dyDescent="0.2">
      <c r="G1287" s="1"/>
      <c r="H1287" s="1"/>
      <c r="AL1287" s="34"/>
      <c r="AM1287" s="34"/>
      <c r="AN1287" s="1"/>
      <c r="AO1287" s="123"/>
      <c r="AP1287" s="124"/>
    </row>
    <row r="1288" spans="7:42" x14ac:dyDescent="0.2">
      <c r="R1288" s="1"/>
      <c r="S1288" s="23"/>
      <c r="T1288" s="1"/>
      <c r="AL1288" s="34"/>
      <c r="AM1288" s="34"/>
      <c r="AN1288" s="1"/>
      <c r="AO1288" s="123"/>
      <c r="AP1288" s="124"/>
    </row>
    <row r="1289" spans="7:42" x14ac:dyDescent="0.2">
      <c r="G1289" s="1"/>
      <c r="H1289" s="1"/>
      <c r="R1289" s="1"/>
      <c r="S1289" s="23"/>
      <c r="T1289" s="1"/>
      <c r="AL1289" s="34"/>
      <c r="AM1289" s="34"/>
      <c r="AN1289" s="1"/>
      <c r="AO1289" s="123"/>
      <c r="AP1289" s="124"/>
    </row>
    <row r="1290" spans="7:42" x14ac:dyDescent="0.2">
      <c r="G1290" s="1"/>
      <c r="H1290" s="1"/>
      <c r="R1290" s="1"/>
      <c r="S1290" s="23"/>
      <c r="T1290" s="1"/>
      <c r="AL1290" s="34"/>
      <c r="AM1290" s="34"/>
      <c r="AN1290" s="1"/>
      <c r="AO1290" s="123"/>
      <c r="AP1290" s="124"/>
    </row>
    <row r="1291" spans="7:42" x14ac:dyDescent="0.2">
      <c r="G1291" s="1"/>
      <c r="H1291" s="1"/>
      <c r="R1291" s="1"/>
      <c r="S1291" s="23"/>
      <c r="T1291" s="1"/>
      <c r="AL1291" s="34"/>
      <c r="AM1291" s="34"/>
      <c r="AN1291" s="1"/>
      <c r="AO1291" s="123"/>
      <c r="AP1291" s="124"/>
    </row>
    <row r="1292" spans="7:42" x14ac:dyDescent="0.2">
      <c r="R1292" s="1"/>
      <c r="S1292" s="23"/>
      <c r="T1292" s="1"/>
      <c r="AL1292" s="34"/>
      <c r="AM1292" s="34"/>
      <c r="AN1292" s="1"/>
      <c r="AO1292" s="123"/>
      <c r="AP1292" s="124"/>
    </row>
    <row r="1293" spans="7:42" x14ac:dyDescent="0.2">
      <c r="G1293" s="1"/>
      <c r="H1293" s="1"/>
      <c r="R1293" s="1"/>
      <c r="S1293" s="23"/>
      <c r="T1293" s="1"/>
      <c r="AL1293" s="34"/>
      <c r="AM1293" s="34"/>
      <c r="AN1293" s="1"/>
      <c r="AO1293" s="123"/>
      <c r="AP1293" s="124"/>
    </row>
    <row r="1294" spans="7:42" x14ac:dyDescent="0.2">
      <c r="G1294" s="1"/>
      <c r="H1294" s="1"/>
      <c r="R1294" s="1"/>
      <c r="S1294" s="23"/>
      <c r="T1294" s="1"/>
      <c r="AL1294" s="34"/>
      <c r="AM1294" s="34"/>
      <c r="AN1294" s="1"/>
      <c r="AO1294" s="123"/>
      <c r="AP1294" s="124"/>
    </row>
    <row r="1295" spans="7:42" x14ac:dyDescent="0.2">
      <c r="G1295" s="1"/>
      <c r="H1295" s="1"/>
      <c r="R1295" s="1"/>
      <c r="S1295" s="23"/>
      <c r="T1295" s="1"/>
      <c r="AL1295" s="34"/>
      <c r="AM1295" s="34"/>
      <c r="AO1295" s="123"/>
      <c r="AP1295" s="124"/>
    </row>
    <row r="1296" spans="7:42" x14ac:dyDescent="0.2">
      <c r="R1296" s="1"/>
      <c r="S1296" s="23"/>
      <c r="T1296" s="1"/>
      <c r="AL1296" s="34"/>
      <c r="AM1296" s="34"/>
      <c r="AN1296" s="1"/>
      <c r="AO1296" s="123"/>
      <c r="AP1296" s="124"/>
    </row>
    <row r="1297" spans="7:42" x14ac:dyDescent="0.2">
      <c r="R1297" s="1"/>
      <c r="S1297" s="23"/>
      <c r="T1297" s="1"/>
      <c r="AL1297" s="34"/>
      <c r="AM1297" s="34"/>
      <c r="AO1297" s="123"/>
      <c r="AP1297" s="124"/>
    </row>
    <row r="1298" spans="7:42" x14ac:dyDescent="0.2">
      <c r="G1298" s="1"/>
      <c r="H1298" s="1"/>
      <c r="AL1298" s="34"/>
      <c r="AM1298" s="34"/>
      <c r="AO1298" s="123"/>
      <c r="AP1298" s="124"/>
    </row>
    <row r="1299" spans="7:42" x14ac:dyDescent="0.2">
      <c r="R1299" s="1"/>
      <c r="S1299" s="23"/>
      <c r="T1299" s="1"/>
      <c r="AL1299" s="34"/>
      <c r="AM1299" s="34"/>
      <c r="AN1299" s="1"/>
      <c r="AO1299" s="123"/>
      <c r="AP1299" s="124"/>
    </row>
    <row r="1300" spans="7:42" x14ac:dyDescent="0.2">
      <c r="G1300" s="1"/>
      <c r="H1300" s="1"/>
      <c r="R1300" s="1"/>
      <c r="AL1300" s="34"/>
      <c r="AM1300" s="34"/>
      <c r="AO1300" s="123"/>
      <c r="AP1300" s="124"/>
    </row>
    <row r="1301" spans="7:42" x14ac:dyDescent="0.2">
      <c r="R1301" s="1"/>
      <c r="S1301" s="23"/>
      <c r="T1301" s="1"/>
      <c r="AL1301" s="34"/>
      <c r="AM1301" s="34"/>
      <c r="AN1301" s="1"/>
      <c r="AO1301" s="123"/>
      <c r="AP1301" s="124"/>
    </row>
    <row r="1302" spans="7:42" x14ac:dyDescent="0.2">
      <c r="G1302" s="1"/>
      <c r="H1302" s="1"/>
      <c r="R1302" s="1"/>
      <c r="S1302" s="23"/>
      <c r="T1302" s="1"/>
      <c r="AL1302" s="34"/>
      <c r="AM1302" s="34"/>
      <c r="AO1302" s="123"/>
      <c r="AP1302" s="124"/>
    </row>
    <row r="1303" spans="7:42" x14ac:dyDescent="0.2">
      <c r="G1303" s="1"/>
      <c r="H1303" s="1"/>
      <c r="R1303" s="1"/>
      <c r="S1303" s="23"/>
      <c r="T1303" s="1"/>
      <c r="AL1303" s="34"/>
      <c r="AM1303" s="34"/>
      <c r="AN1303" s="1"/>
      <c r="AO1303" s="123"/>
      <c r="AP1303" s="124"/>
    </row>
    <row r="1304" spans="7:42" x14ac:dyDescent="0.2">
      <c r="AL1304" s="34"/>
      <c r="AM1304" s="34"/>
      <c r="AO1304" s="123"/>
      <c r="AP1304" s="124"/>
    </row>
    <row r="1305" spans="7:42" x14ac:dyDescent="0.2">
      <c r="AL1305" s="34"/>
      <c r="AM1305" s="34"/>
      <c r="AN1305" s="1"/>
      <c r="AO1305" s="123"/>
      <c r="AP1305" s="124"/>
    </row>
    <row r="1306" spans="7:42" x14ac:dyDescent="0.2">
      <c r="G1306" s="1"/>
      <c r="R1306" s="1"/>
      <c r="S1306" s="23"/>
      <c r="T1306" s="1"/>
      <c r="AL1306" s="34"/>
      <c r="AM1306" s="34"/>
      <c r="AN1306" s="1"/>
      <c r="AO1306" s="123"/>
      <c r="AP1306" s="124"/>
    </row>
    <row r="1307" spans="7:42" x14ac:dyDescent="0.2">
      <c r="R1307" s="1"/>
      <c r="S1307" s="23"/>
      <c r="T1307" s="1"/>
      <c r="AL1307" s="34"/>
      <c r="AM1307" s="34"/>
      <c r="AO1307" s="123"/>
      <c r="AP1307" s="124"/>
    </row>
    <row r="1308" spans="7:42" x14ac:dyDescent="0.2">
      <c r="G1308" s="1"/>
      <c r="H1308" s="1"/>
      <c r="R1308" s="1"/>
      <c r="S1308" s="23"/>
      <c r="T1308" s="1"/>
      <c r="AL1308" s="34"/>
      <c r="AM1308" s="34"/>
      <c r="AN1308" s="1"/>
      <c r="AO1308" s="123"/>
      <c r="AP1308" s="124"/>
    </row>
    <row r="1309" spans="7:42" x14ac:dyDescent="0.2">
      <c r="G1309" s="1"/>
      <c r="H1309" s="1"/>
      <c r="R1309" s="1"/>
      <c r="S1309" s="23"/>
      <c r="T1309" s="1"/>
      <c r="AL1309" s="34"/>
      <c r="AM1309" s="34"/>
      <c r="AN1309" s="1"/>
      <c r="AO1309" s="123"/>
      <c r="AP1309" s="124"/>
    </row>
    <row r="1310" spans="7:42" x14ac:dyDescent="0.2">
      <c r="G1310" s="1"/>
      <c r="H1310" s="1"/>
      <c r="R1310" s="1"/>
      <c r="S1310" s="23"/>
      <c r="T1310" s="1"/>
      <c r="AL1310" s="34"/>
      <c r="AM1310" s="34"/>
      <c r="AO1310" s="123"/>
      <c r="AP1310" s="124"/>
    </row>
    <row r="1311" spans="7:42" x14ac:dyDescent="0.2">
      <c r="R1311" s="1"/>
      <c r="S1311" s="23"/>
      <c r="T1311" s="1"/>
      <c r="AL1311" s="34"/>
      <c r="AM1311" s="34"/>
      <c r="AO1311" s="123"/>
      <c r="AP1311" s="124"/>
    </row>
    <row r="1312" spans="7:42" x14ac:dyDescent="0.2">
      <c r="R1312" s="1"/>
      <c r="S1312" s="23"/>
      <c r="T1312" s="1"/>
      <c r="AL1312" s="34"/>
      <c r="AM1312" s="34"/>
      <c r="AN1312" s="1"/>
      <c r="AO1312" s="123"/>
      <c r="AP1312" s="124"/>
    </row>
    <row r="1313" spans="7:42" x14ac:dyDescent="0.2">
      <c r="G1313" s="1"/>
      <c r="H1313" s="1"/>
      <c r="AL1313" s="34"/>
      <c r="AM1313" s="34"/>
      <c r="AN1313" s="1"/>
      <c r="AO1313" s="123"/>
      <c r="AP1313" s="124"/>
    </row>
    <row r="1314" spans="7:42" x14ac:dyDescent="0.2">
      <c r="R1314" s="1"/>
      <c r="S1314" s="23"/>
      <c r="T1314" s="1"/>
      <c r="AL1314" s="34"/>
      <c r="AM1314" s="34"/>
      <c r="AN1314" s="1"/>
      <c r="AO1314" s="123"/>
      <c r="AP1314" s="124"/>
    </row>
    <row r="1315" spans="7:42" x14ac:dyDescent="0.2">
      <c r="G1315" s="1"/>
      <c r="H1315" s="1"/>
      <c r="AL1315" s="34"/>
      <c r="AM1315" s="34"/>
      <c r="AN1315" s="1"/>
      <c r="AO1315" s="123"/>
      <c r="AP1315" s="124"/>
    </row>
    <row r="1316" spans="7:42" x14ac:dyDescent="0.2">
      <c r="G1316" s="1"/>
      <c r="H1316" s="1"/>
      <c r="R1316" s="1"/>
      <c r="S1316" s="23"/>
      <c r="T1316" s="1"/>
      <c r="AL1316" s="34"/>
      <c r="AM1316" s="34"/>
      <c r="AN1316" s="1"/>
      <c r="AO1316" s="123"/>
      <c r="AP1316" s="124"/>
    </row>
    <row r="1317" spans="7:42" x14ac:dyDescent="0.2">
      <c r="G1317" s="1"/>
      <c r="H1317" s="1"/>
      <c r="R1317" s="1"/>
      <c r="S1317" s="23"/>
      <c r="T1317" s="1"/>
      <c r="AL1317" s="34"/>
      <c r="AM1317" s="34"/>
      <c r="AN1317" s="1"/>
      <c r="AO1317" s="123"/>
      <c r="AP1317" s="124"/>
    </row>
    <row r="1318" spans="7:42" x14ac:dyDescent="0.2">
      <c r="G1318" s="1"/>
      <c r="H1318" s="1"/>
      <c r="R1318" s="1"/>
      <c r="S1318" s="23"/>
      <c r="T1318" s="1"/>
      <c r="AL1318" s="34"/>
      <c r="AM1318" s="34"/>
      <c r="AN1318" s="1"/>
      <c r="AO1318" s="123"/>
      <c r="AP1318" s="124"/>
    </row>
    <row r="1319" spans="7:42" x14ac:dyDescent="0.2">
      <c r="G1319" s="1"/>
      <c r="H1319" s="1"/>
      <c r="AL1319" s="34"/>
      <c r="AM1319" s="34"/>
      <c r="AN1319" s="1"/>
      <c r="AO1319" s="123"/>
      <c r="AP1319" s="124"/>
    </row>
    <row r="1320" spans="7:42" x14ac:dyDescent="0.2">
      <c r="R1320" s="1"/>
      <c r="S1320" s="23"/>
      <c r="T1320" s="1"/>
      <c r="AL1320" s="34"/>
      <c r="AM1320" s="34"/>
      <c r="AO1320" s="123"/>
      <c r="AP1320" s="124"/>
    </row>
    <row r="1321" spans="7:42" x14ac:dyDescent="0.2">
      <c r="AL1321" s="34"/>
      <c r="AM1321" s="34"/>
      <c r="AN1321" s="1"/>
      <c r="AO1321" s="123"/>
      <c r="AP1321" s="124"/>
    </row>
    <row r="1322" spans="7:42" x14ac:dyDescent="0.2">
      <c r="G1322" s="1"/>
      <c r="H1322" s="1"/>
      <c r="R1322" s="1"/>
      <c r="S1322" s="23"/>
      <c r="T1322" s="1"/>
      <c r="AL1322" s="34"/>
      <c r="AM1322" s="34"/>
      <c r="AO1322" s="123"/>
      <c r="AP1322" s="124"/>
    </row>
    <row r="1323" spans="7:42" x14ac:dyDescent="0.2">
      <c r="G1323" s="1"/>
      <c r="H1323" s="1"/>
      <c r="R1323" s="1"/>
      <c r="S1323" s="23"/>
      <c r="T1323" s="1"/>
      <c r="AL1323" s="34"/>
      <c r="AM1323" s="34"/>
      <c r="AO1323" s="123"/>
      <c r="AP1323" s="124"/>
    </row>
    <row r="1324" spans="7:42" x14ac:dyDescent="0.2">
      <c r="R1324" s="1"/>
      <c r="S1324" s="23"/>
      <c r="T1324" s="1"/>
      <c r="AL1324" s="34"/>
      <c r="AM1324" s="34"/>
      <c r="AN1324" s="1"/>
      <c r="AO1324" s="123"/>
      <c r="AP1324" s="124"/>
    </row>
    <row r="1325" spans="7:42" x14ac:dyDescent="0.2">
      <c r="G1325" s="1"/>
      <c r="H1325" s="1"/>
      <c r="R1325" s="1"/>
      <c r="S1325" s="23"/>
      <c r="T1325" s="1"/>
      <c r="AL1325" s="34"/>
      <c r="AM1325" s="34"/>
      <c r="AO1325" s="123"/>
      <c r="AP1325" s="124"/>
    </row>
    <row r="1326" spans="7:42" x14ac:dyDescent="0.2">
      <c r="G1326" s="1"/>
      <c r="H1326" s="1"/>
      <c r="R1326" s="1"/>
      <c r="S1326" s="23"/>
      <c r="T1326" s="1"/>
      <c r="AL1326" s="34"/>
      <c r="AM1326" s="34"/>
      <c r="AN1326" s="1"/>
      <c r="AO1326" s="123"/>
      <c r="AP1326" s="124"/>
    </row>
    <row r="1327" spans="7:42" x14ac:dyDescent="0.2">
      <c r="G1327" s="1"/>
      <c r="H1327" s="1"/>
      <c r="R1327" s="1"/>
      <c r="S1327" s="23"/>
      <c r="T1327" s="1"/>
      <c r="AL1327" s="34"/>
      <c r="AM1327" s="34"/>
      <c r="AO1327" s="123"/>
      <c r="AP1327" s="124"/>
    </row>
    <row r="1328" spans="7:42" x14ac:dyDescent="0.2">
      <c r="G1328" s="1"/>
      <c r="H1328" s="1"/>
      <c r="R1328" s="1"/>
      <c r="S1328" s="23"/>
      <c r="T1328" s="1"/>
      <c r="AL1328" s="34"/>
      <c r="AM1328" s="34"/>
      <c r="AN1328" s="1"/>
      <c r="AO1328" s="123"/>
      <c r="AP1328" s="124"/>
    </row>
    <row r="1329" spans="7:42" x14ac:dyDescent="0.2">
      <c r="AL1329" s="34"/>
      <c r="AM1329" s="34"/>
      <c r="AN1329" s="1"/>
      <c r="AO1329" s="123"/>
      <c r="AP1329" s="124"/>
    </row>
    <row r="1330" spans="7:42" x14ac:dyDescent="0.2">
      <c r="G1330" s="1"/>
      <c r="H1330" s="1"/>
      <c r="AL1330" s="34"/>
      <c r="AM1330" s="34"/>
      <c r="AN1330" s="1"/>
      <c r="AO1330" s="123"/>
      <c r="AP1330" s="124"/>
    </row>
    <row r="1331" spans="7:42" x14ac:dyDescent="0.2">
      <c r="R1331" s="1"/>
      <c r="S1331" s="23"/>
      <c r="T1331" s="1"/>
      <c r="AL1331" s="34"/>
      <c r="AM1331" s="34"/>
      <c r="AN1331" s="1"/>
      <c r="AO1331" s="123"/>
      <c r="AP1331" s="124"/>
    </row>
    <row r="1332" spans="7:42" x14ac:dyDescent="0.2">
      <c r="R1332" s="1"/>
      <c r="S1332" s="23"/>
      <c r="T1332" s="1"/>
      <c r="AL1332" s="34"/>
      <c r="AM1332" s="34"/>
      <c r="AO1332" s="123"/>
      <c r="AP1332" s="124"/>
    </row>
    <row r="1333" spans="7:42" x14ac:dyDescent="0.2">
      <c r="G1333" s="1"/>
      <c r="H1333" s="1"/>
      <c r="R1333" s="1"/>
      <c r="S1333" s="23"/>
      <c r="T1333" s="1"/>
      <c r="AL1333" s="34"/>
      <c r="AM1333" s="34"/>
      <c r="AO1333" s="123"/>
      <c r="AP1333" s="124"/>
    </row>
    <row r="1334" spans="7:42" x14ac:dyDescent="0.2">
      <c r="R1334" s="1"/>
      <c r="AL1334" s="34"/>
      <c r="AM1334" s="34"/>
      <c r="AO1334" s="123"/>
      <c r="AP1334" s="124"/>
    </row>
    <row r="1335" spans="7:42" x14ac:dyDescent="0.2">
      <c r="G1335" s="1"/>
      <c r="H1335" s="1"/>
      <c r="R1335" s="1"/>
      <c r="S1335" s="23"/>
      <c r="T1335" s="1"/>
      <c r="AL1335" s="34"/>
      <c r="AM1335" s="34"/>
      <c r="AN1335" s="1"/>
      <c r="AO1335" s="123"/>
      <c r="AP1335" s="124"/>
    </row>
    <row r="1336" spans="7:42" x14ac:dyDescent="0.2">
      <c r="AL1336" s="34"/>
      <c r="AM1336" s="34"/>
      <c r="AN1336" s="1"/>
      <c r="AO1336" s="123"/>
      <c r="AP1336" s="124"/>
    </row>
    <row r="1337" spans="7:42" x14ac:dyDescent="0.2">
      <c r="G1337" s="1"/>
      <c r="H1337" s="1"/>
      <c r="R1337" s="1"/>
      <c r="S1337" s="23"/>
      <c r="T1337" s="1"/>
      <c r="AL1337" s="34"/>
      <c r="AM1337" s="34"/>
      <c r="AO1337" s="123"/>
      <c r="AP1337" s="124"/>
    </row>
    <row r="1338" spans="7:42" x14ac:dyDescent="0.2">
      <c r="G1338" s="1"/>
      <c r="H1338" s="1"/>
      <c r="R1338" s="1"/>
      <c r="S1338" s="23"/>
      <c r="T1338" s="1"/>
      <c r="AL1338" s="34"/>
      <c r="AM1338" s="34"/>
      <c r="AN1338" s="1"/>
      <c r="AO1338" s="123"/>
      <c r="AP1338" s="124"/>
    </row>
    <row r="1339" spans="7:42" x14ac:dyDescent="0.2">
      <c r="G1339" s="1"/>
      <c r="H1339" s="1"/>
      <c r="R1339" s="1"/>
      <c r="S1339" s="23"/>
      <c r="T1339" s="1"/>
      <c r="AL1339" s="34"/>
      <c r="AM1339" s="34"/>
      <c r="AN1339" s="1"/>
      <c r="AO1339" s="123"/>
      <c r="AP1339" s="124"/>
    </row>
    <row r="1340" spans="7:42" x14ac:dyDescent="0.2">
      <c r="G1340" s="1"/>
      <c r="H1340" s="1"/>
      <c r="R1340" s="1"/>
      <c r="S1340" s="23"/>
      <c r="T1340" s="1"/>
      <c r="AL1340" s="34"/>
      <c r="AM1340" s="34"/>
      <c r="AN1340" s="1"/>
      <c r="AO1340" s="123"/>
      <c r="AP1340" s="124"/>
    </row>
    <row r="1341" spans="7:42" x14ac:dyDescent="0.2">
      <c r="G1341" s="1"/>
      <c r="H1341" s="1"/>
      <c r="AL1341" s="34"/>
      <c r="AM1341" s="34"/>
      <c r="AO1341" s="123"/>
      <c r="AP1341" s="124"/>
    </row>
    <row r="1342" spans="7:42" x14ac:dyDescent="0.2">
      <c r="R1342" s="1"/>
      <c r="S1342" s="23"/>
      <c r="T1342" s="1"/>
      <c r="AL1342" s="34"/>
      <c r="AM1342" s="34"/>
      <c r="AO1342" s="123"/>
      <c r="AP1342" s="124"/>
    </row>
    <row r="1343" spans="7:42" x14ac:dyDescent="0.2">
      <c r="R1343" s="1"/>
      <c r="S1343" s="23"/>
      <c r="T1343" s="1"/>
      <c r="AL1343" s="34"/>
      <c r="AM1343" s="34"/>
      <c r="AO1343" s="123"/>
      <c r="AP1343" s="124"/>
    </row>
    <row r="1344" spans="7:42" x14ac:dyDescent="0.2">
      <c r="G1344" s="1"/>
      <c r="AL1344" s="34"/>
      <c r="AM1344" s="34"/>
      <c r="AN1344" s="1"/>
      <c r="AO1344" s="123"/>
      <c r="AP1344" s="124"/>
    </row>
    <row r="1345" spans="7:42" x14ac:dyDescent="0.2">
      <c r="G1345" s="1"/>
      <c r="H1345" s="1"/>
      <c r="R1345" s="1"/>
      <c r="S1345" s="23"/>
      <c r="T1345" s="1"/>
      <c r="AL1345" s="34"/>
      <c r="AM1345" s="34"/>
      <c r="AO1345" s="123"/>
      <c r="AP1345" s="124"/>
    </row>
    <row r="1346" spans="7:42" x14ac:dyDescent="0.2">
      <c r="G1346" s="1"/>
      <c r="H1346" s="1"/>
      <c r="R1346" s="1"/>
      <c r="S1346" s="23"/>
      <c r="T1346" s="1"/>
      <c r="AL1346" s="34"/>
      <c r="AM1346" s="34"/>
      <c r="AN1346" s="1"/>
      <c r="AO1346" s="123"/>
      <c r="AP1346" s="124"/>
    </row>
    <row r="1347" spans="7:42" x14ac:dyDescent="0.2">
      <c r="G1347" s="1"/>
      <c r="H1347" s="1"/>
      <c r="R1347" s="1"/>
      <c r="AL1347" s="34"/>
      <c r="AM1347" s="34"/>
      <c r="AN1347" s="1"/>
      <c r="AO1347" s="123"/>
      <c r="AP1347" s="124"/>
    </row>
    <row r="1348" spans="7:42" x14ac:dyDescent="0.2">
      <c r="G1348" s="1"/>
      <c r="H1348" s="1"/>
      <c r="R1348" s="1"/>
      <c r="S1348" s="23"/>
      <c r="T1348" s="1"/>
      <c r="AL1348" s="34"/>
      <c r="AM1348" s="34"/>
      <c r="AN1348" s="1"/>
      <c r="AO1348" s="123"/>
      <c r="AP1348" s="124"/>
    </row>
    <row r="1349" spans="7:42" x14ac:dyDescent="0.2">
      <c r="AL1349" s="34"/>
      <c r="AM1349" s="34"/>
      <c r="AN1349" s="1"/>
      <c r="AO1349" s="123"/>
      <c r="AP1349" s="124"/>
    </row>
    <row r="1350" spans="7:42" x14ac:dyDescent="0.2">
      <c r="G1350" s="1"/>
      <c r="H1350" s="1"/>
      <c r="AL1350" s="34"/>
      <c r="AM1350" s="34"/>
      <c r="AN1350" s="1"/>
      <c r="AO1350" s="123"/>
      <c r="AP1350" s="124"/>
    </row>
    <row r="1351" spans="7:42" x14ac:dyDescent="0.2">
      <c r="G1351" s="1"/>
      <c r="R1351" s="1"/>
      <c r="S1351" s="23"/>
      <c r="T1351" s="1"/>
      <c r="AL1351" s="34"/>
      <c r="AM1351" s="34"/>
      <c r="AN1351" s="1"/>
      <c r="AO1351" s="123"/>
      <c r="AP1351" s="124"/>
    </row>
    <row r="1352" spans="7:42" x14ac:dyDescent="0.2">
      <c r="G1352" s="1"/>
      <c r="H1352" s="1"/>
      <c r="R1352" s="1"/>
      <c r="S1352" s="23"/>
      <c r="T1352" s="1"/>
      <c r="AL1352" s="34"/>
      <c r="AM1352" s="34"/>
      <c r="AN1352" s="1"/>
      <c r="AO1352" s="123"/>
      <c r="AP1352" s="124"/>
    </row>
    <row r="1353" spans="7:42" x14ac:dyDescent="0.2">
      <c r="R1353" s="1"/>
      <c r="S1353" s="23"/>
      <c r="T1353" s="1"/>
      <c r="AL1353" s="34"/>
      <c r="AM1353" s="34"/>
      <c r="AN1353" s="1"/>
      <c r="AO1353" s="123"/>
      <c r="AP1353" s="124"/>
    </row>
    <row r="1354" spans="7:42" x14ac:dyDescent="0.2">
      <c r="R1354" s="1"/>
      <c r="S1354" s="23"/>
      <c r="T1354" s="1"/>
      <c r="AL1354" s="34"/>
      <c r="AM1354" s="34"/>
      <c r="AN1354" s="1"/>
      <c r="AO1354" s="123"/>
      <c r="AP1354" s="124"/>
    </row>
    <row r="1355" spans="7:42" x14ac:dyDescent="0.2">
      <c r="R1355" s="1"/>
      <c r="S1355" s="23"/>
      <c r="T1355" s="1"/>
      <c r="AL1355" s="34"/>
      <c r="AM1355" s="34"/>
      <c r="AN1355" s="1"/>
      <c r="AO1355" s="123"/>
      <c r="AP1355" s="124"/>
    </row>
    <row r="1356" spans="7:42" x14ac:dyDescent="0.2">
      <c r="G1356" s="1"/>
      <c r="R1356" s="1"/>
      <c r="S1356" s="23"/>
      <c r="T1356" s="1"/>
      <c r="AL1356" s="34"/>
      <c r="AM1356" s="34"/>
      <c r="AO1356" s="123"/>
      <c r="AP1356" s="124"/>
    </row>
    <row r="1357" spans="7:42" x14ac:dyDescent="0.2">
      <c r="R1357" s="1"/>
      <c r="S1357" s="23"/>
      <c r="T1357" s="1"/>
      <c r="AL1357" s="34"/>
      <c r="AM1357" s="34"/>
      <c r="AN1357" s="1"/>
      <c r="AO1357" s="123"/>
      <c r="AP1357" s="124"/>
    </row>
    <row r="1358" spans="7:42" x14ac:dyDescent="0.2">
      <c r="G1358" s="1"/>
      <c r="H1358" s="1"/>
      <c r="R1358" s="1"/>
      <c r="S1358" s="23"/>
      <c r="T1358" s="1"/>
      <c r="AL1358" s="34"/>
      <c r="AM1358" s="34"/>
      <c r="AN1358" s="1"/>
      <c r="AO1358" s="123"/>
      <c r="AP1358" s="124"/>
    </row>
    <row r="1359" spans="7:42" x14ac:dyDescent="0.2">
      <c r="G1359" s="1"/>
      <c r="H1359" s="1"/>
      <c r="R1359" s="1"/>
      <c r="AL1359" s="34"/>
      <c r="AM1359" s="34"/>
      <c r="AN1359" s="1"/>
      <c r="AO1359" s="123"/>
      <c r="AP1359" s="124"/>
    </row>
    <row r="1360" spans="7:42" x14ac:dyDescent="0.2">
      <c r="G1360" s="1"/>
      <c r="H1360" s="1"/>
      <c r="R1360" s="1"/>
      <c r="S1360" s="23"/>
      <c r="T1360" s="1"/>
      <c r="AL1360" s="34"/>
      <c r="AM1360" s="34"/>
      <c r="AN1360" s="1"/>
      <c r="AO1360" s="123"/>
      <c r="AP1360" s="124"/>
    </row>
    <row r="1361" spans="7:42" x14ac:dyDescent="0.2">
      <c r="R1361" s="1"/>
      <c r="S1361" s="23"/>
      <c r="T1361" s="1"/>
      <c r="AL1361" s="34"/>
      <c r="AM1361" s="34"/>
      <c r="AO1361" s="123"/>
      <c r="AP1361" s="124"/>
    </row>
    <row r="1362" spans="7:42" x14ac:dyDescent="0.2">
      <c r="R1362" s="1"/>
      <c r="S1362" s="23"/>
      <c r="T1362" s="1"/>
      <c r="AL1362" s="34"/>
      <c r="AM1362" s="34"/>
      <c r="AN1362" s="1"/>
      <c r="AO1362" s="123"/>
      <c r="AP1362" s="124"/>
    </row>
    <row r="1363" spans="7:42" x14ac:dyDescent="0.2">
      <c r="G1363" s="1"/>
      <c r="AL1363" s="34"/>
      <c r="AM1363" s="34"/>
      <c r="AN1363" s="1"/>
      <c r="AO1363" s="123"/>
      <c r="AP1363" s="124"/>
    </row>
    <row r="1364" spans="7:42" x14ac:dyDescent="0.2">
      <c r="R1364" s="1"/>
      <c r="S1364" s="23"/>
      <c r="T1364" s="1"/>
      <c r="AL1364" s="34"/>
      <c r="AM1364" s="34"/>
      <c r="AO1364" s="123"/>
      <c r="AP1364" s="124"/>
    </row>
    <row r="1365" spans="7:42" x14ac:dyDescent="0.2">
      <c r="AL1365" s="34"/>
      <c r="AM1365" s="34"/>
      <c r="AN1365" s="1"/>
      <c r="AO1365" s="123"/>
      <c r="AP1365" s="124"/>
    </row>
    <row r="1366" spans="7:42" x14ac:dyDescent="0.2">
      <c r="G1366" s="1"/>
      <c r="R1366" s="1"/>
      <c r="S1366" s="23"/>
      <c r="T1366" s="1"/>
      <c r="AL1366" s="34"/>
      <c r="AM1366" s="34"/>
      <c r="AN1366" s="1"/>
      <c r="AO1366" s="123"/>
      <c r="AP1366" s="124"/>
    </row>
    <row r="1367" spans="7:42" x14ac:dyDescent="0.2">
      <c r="G1367" s="1"/>
      <c r="H1367" s="1"/>
      <c r="R1367" s="1"/>
      <c r="S1367" s="23"/>
      <c r="T1367" s="1"/>
      <c r="AL1367" s="34"/>
      <c r="AM1367" s="34"/>
      <c r="AN1367" s="1"/>
      <c r="AO1367" s="123"/>
      <c r="AP1367" s="124"/>
    </row>
    <row r="1368" spans="7:42" x14ac:dyDescent="0.2">
      <c r="AL1368" s="34"/>
      <c r="AM1368" s="34"/>
      <c r="AN1368" s="1"/>
      <c r="AO1368" s="123"/>
      <c r="AP1368" s="124"/>
    </row>
    <row r="1369" spans="7:42" x14ac:dyDescent="0.2">
      <c r="G1369" s="1"/>
      <c r="H1369" s="1"/>
      <c r="R1369" s="1"/>
      <c r="S1369" s="23"/>
      <c r="T1369" s="1"/>
      <c r="AL1369" s="34"/>
      <c r="AM1369" s="34"/>
      <c r="AN1369" s="1"/>
      <c r="AO1369" s="123"/>
      <c r="AP1369" s="124"/>
    </row>
    <row r="1370" spans="7:42" x14ac:dyDescent="0.2">
      <c r="G1370" s="1"/>
      <c r="H1370" s="1"/>
      <c r="R1370" s="1"/>
      <c r="S1370" s="23"/>
      <c r="T1370" s="1"/>
      <c r="AL1370" s="34"/>
      <c r="AM1370" s="34"/>
      <c r="AO1370" s="123"/>
      <c r="AP1370" s="124"/>
    </row>
    <row r="1371" spans="7:42" x14ac:dyDescent="0.2">
      <c r="G1371" s="1"/>
      <c r="H1371" s="1"/>
      <c r="R1371" s="1"/>
      <c r="S1371" s="23"/>
      <c r="T1371" s="1"/>
      <c r="AL1371" s="34"/>
      <c r="AM1371" s="34"/>
      <c r="AO1371" s="123"/>
      <c r="AP1371" s="124"/>
    </row>
    <row r="1372" spans="7:42" x14ac:dyDescent="0.2">
      <c r="G1372" s="1"/>
      <c r="H1372" s="1"/>
      <c r="R1372" s="1"/>
      <c r="S1372" s="23"/>
      <c r="T1372" s="1"/>
      <c r="AL1372" s="34"/>
      <c r="AM1372" s="34"/>
      <c r="AO1372" s="123"/>
      <c r="AP1372" s="124"/>
    </row>
    <row r="1373" spans="7:42" x14ac:dyDescent="0.2">
      <c r="R1373" s="1"/>
      <c r="S1373" s="23"/>
      <c r="T1373" s="1"/>
      <c r="AL1373" s="34"/>
      <c r="AM1373" s="34"/>
      <c r="AN1373" s="1"/>
      <c r="AO1373" s="123"/>
      <c r="AP1373" s="124"/>
    </row>
    <row r="1374" spans="7:42" x14ac:dyDescent="0.2">
      <c r="G1374" s="1"/>
      <c r="H1374" s="1"/>
      <c r="R1374" s="1"/>
      <c r="AL1374" s="34"/>
      <c r="AM1374" s="34"/>
      <c r="AN1374" s="1"/>
      <c r="AO1374" s="123"/>
      <c r="AP1374" s="124"/>
    </row>
    <row r="1375" spans="7:42" x14ac:dyDescent="0.2">
      <c r="R1375" s="1"/>
      <c r="S1375" s="23"/>
      <c r="T1375" s="1"/>
      <c r="AL1375" s="34"/>
      <c r="AM1375" s="34"/>
      <c r="AO1375" s="123"/>
      <c r="AP1375" s="124"/>
    </row>
    <row r="1376" spans="7:42" x14ac:dyDescent="0.2">
      <c r="G1376" s="1"/>
      <c r="H1376" s="1"/>
      <c r="R1376" s="1"/>
      <c r="S1376" s="23"/>
      <c r="T1376" s="1"/>
      <c r="AL1376" s="34"/>
      <c r="AM1376" s="34"/>
      <c r="AO1376" s="123"/>
      <c r="AP1376" s="124"/>
    </row>
    <row r="1377" spans="7:42" x14ac:dyDescent="0.2">
      <c r="G1377" s="1"/>
      <c r="H1377" s="1"/>
      <c r="AL1377" s="34"/>
      <c r="AM1377" s="34"/>
      <c r="AO1377" s="123"/>
      <c r="AP1377" s="124"/>
    </row>
    <row r="1378" spans="7:42" x14ac:dyDescent="0.2">
      <c r="G1378" s="1"/>
      <c r="H1378" s="1"/>
      <c r="R1378" s="1"/>
      <c r="S1378" s="23"/>
      <c r="T1378" s="1"/>
      <c r="AL1378" s="34"/>
      <c r="AM1378" s="34"/>
      <c r="AN1378" s="1"/>
      <c r="AO1378" s="123"/>
      <c r="AP1378" s="124"/>
    </row>
    <row r="1379" spans="7:42" x14ac:dyDescent="0.2">
      <c r="R1379" s="1"/>
      <c r="S1379" s="23"/>
      <c r="T1379" s="1"/>
      <c r="AL1379" s="34"/>
      <c r="AM1379" s="34"/>
      <c r="AN1379" s="1"/>
      <c r="AO1379" s="123"/>
      <c r="AP1379" s="124"/>
    </row>
    <row r="1380" spans="7:42" x14ac:dyDescent="0.2">
      <c r="G1380" s="1"/>
      <c r="R1380" s="1"/>
      <c r="S1380" s="23"/>
      <c r="T1380" s="1"/>
      <c r="AL1380" s="34"/>
      <c r="AM1380" s="34"/>
      <c r="AN1380" s="1"/>
      <c r="AO1380" s="123"/>
      <c r="AP1380" s="124"/>
    </row>
    <row r="1381" spans="7:42" x14ac:dyDescent="0.2">
      <c r="G1381" s="1"/>
      <c r="H1381" s="1"/>
      <c r="AL1381" s="34"/>
      <c r="AM1381" s="34"/>
      <c r="AO1381" s="123"/>
      <c r="AP1381" s="124"/>
    </row>
    <row r="1382" spans="7:42" x14ac:dyDescent="0.2">
      <c r="AL1382" s="34"/>
      <c r="AM1382" s="34"/>
      <c r="AN1382" s="1"/>
      <c r="AO1382" s="123"/>
      <c r="AP1382" s="124"/>
    </row>
    <row r="1383" spans="7:42" x14ac:dyDescent="0.2">
      <c r="G1383" s="1"/>
      <c r="H1383" s="1"/>
      <c r="AL1383" s="34"/>
      <c r="AM1383" s="34"/>
      <c r="AN1383" s="1"/>
      <c r="AO1383" s="123"/>
      <c r="AP1383" s="124"/>
    </row>
    <row r="1384" spans="7:42" x14ac:dyDescent="0.2">
      <c r="G1384" s="1"/>
      <c r="H1384" s="1"/>
      <c r="R1384" s="1"/>
      <c r="S1384" s="23"/>
      <c r="T1384" s="1"/>
      <c r="AL1384" s="34"/>
      <c r="AM1384" s="34"/>
      <c r="AN1384" s="1"/>
      <c r="AO1384" s="123"/>
      <c r="AP1384" s="124"/>
    </row>
    <row r="1385" spans="7:42" x14ac:dyDescent="0.2">
      <c r="G1385" s="1"/>
      <c r="H1385" s="1"/>
      <c r="AL1385" s="34"/>
      <c r="AM1385" s="34"/>
      <c r="AN1385" s="1"/>
      <c r="AO1385" s="123"/>
      <c r="AP1385" s="124"/>
    </row>
    <row r="1386" spans="7:42" x14ac:dyDescent="0.2">
      <c r="G1386" s="1"/>
      <c r="H1386" s="1"/>
      <c r="R1386" s="1"/>
      <c r="S1386" s="23"/>
      <c r="T1386" s="1"/>
      <c r="AL1386" s="34"/>
      <c r="AM1386" s="34"/>
      <c r="AN1386" s="1"/>
      <c r="AO1386" s="123"/>
      <c r="AP1386" s="124"/>
    </row>
    <row r="1387" spans="7:42" x14ac:dyDescent="0.2">
      <c r="G1387" s="1"/>
      <c r="H1387" s="1"/>
      <c r="R1387" s="1"/>
      <c r="S1387" s="23"/>
      <c r="T1387" s="1"/>
      <c r="AL1387" s="34"/>
      <c r="AM1387" s="34"/>
      <c r="AN1387" s="1"/>
      <c r="AO1387" s="123"/>
      <c r="AP1387" s="124"/>
    </row>
    <row r="1388" spans="7:42" x14ac:dyDescent="0.2">
      <c r="G1388" s="1"/>
      <c r="H1388" s="1"/>
      <c r="R1388" s="1"/>
      <c r="S1388" s="23"/>
      <c r="T1388" s="1"/>
      <c r="AL1388" s="34"/>
      <c r="AM1388" s="34"/>
      <c r="AN1388" s="1"/>
      <c r="AO1388" s="123"/>
      <c r="AP1388" s="124"/>
    </row>
    <row r="1389" spans="7:42" x14ac:dyDescent="0.2">
      <c r="G1389" s="1"/>
      <c r="H1389" s="1"/>
      <c r="R1389" s="1"/>
      <c r="S1389" s="23"/>
      <c r="T1389" s="1"/>
      <c r="AL1389" s="34"/>
      <c r="AM1389" s="34"/>
      <c r="AO1389" s="123"/>
      <c r="AP1389" s="124"/>
    </row>
    <row r="1390" spans="7:42" x14ac:dyDescent="0.2">
      <c r="G1390" s="1"/>
      <c r="H1390" s="1"/>
      <c r="AL1390" s="34"/>
      <c r="AM1390" s="34"/>
      <c r="AN1390" s="1"/>
      <c r="AO1390" s="123"/>
      <c r="AP1390" s="124"/>
    </row>
    <row r="1391" spans="7:42" x14ac:dyDescent="0.2">
      <c r="R1391" s="1"/>
      <c r="S1391" s="23"/>
      <c r="T1391" s="1"/>
      <c r="AL1391" s="34"/>
      <c r="AM1391" s="34"/>
      <c r="AN1391" s="1"/>
      <c r="AO1391" s="123"/>
      <c r="AP1391" s="124"/>
    </row>
    <row r="1392" spans="7:42" x14ac:dyDescent="0.2">
      <c r="G1392" s="1"/>
      <c r="H1392" s="1"/>
      <c r="R1392" s="1"/>
      <c r="S1392" s="23"/>
      <c r="T1392" s="1"/>
      <c r="AL1392" s="34"/>
      <c r="AM1392" s="34"/>
      <c r="AN1392" s="1"/>
      <c r="AO1392" s="123"/>
      <c r="AP1392" s="124"/>
    </row>
    <row r="1393" spans="7:42" x14ac:dyDescent="0.2">
      <c r="G1393" s="1"/>
      <c r="H1393" s="1"/>
      <c r="AL1393" s="34"/>
      <c r="AM1393" s="34"/>
      <c r="AN1393" s="1"/>
      <c r="AO1393" s="123"/>
      <c r="AP1393" s="124"/>
    </row>
    <row r="1394" spans="7:42" x14ac:dyDescent="0.2">
      <c r="R1394" s="1"/>
      <c r="S1394" s="23"/>
      <c r="T1394" s="1"/>
      <c r="AL1394" s="34"/>
      <c r="AM1394" s="34"/>
      <c r="AN1394" s="1"/>
      <c r="AO1394" s="123"/>
      <c r="AP1394" s="124"/>
    </row>
    <row r="1395" spans="7:42" x14ac:dyDescent="0.2">
      <c r="AL1395" s="34"/>
      <c r="AM1395" s="34"/>
      <c r="AO1395" s="123"/>
      <c r="AP1395" s="124"/>
    </row>
    <row r="1396" spans="7:42" x14ac:dyDescent="0.2">
      <c r="G1396" s="1"/>
      <c r="H1396" s="1"/>
      <c r="R1396" s="1"/>
      <c r="AL1396" s="34"/>
      <c r="AM1396" s="34"/>
      <c r="AO1396" s="123"/>
      <c r="AP1396" s="124"/>
    </row>
    <row r="1397" spans="7:42" x14ac:dyDescent="0.2">
      <c r="R1397" s="1"/>
      <c r="S1397" s="23"/>
      <c r="T1397" s="1"/>
      <c r="AL1397" s="34"/>
      <c r="AM1397" s="34"/>
      <c r="AN1397" s="1"/>
      <c r="AO1397" s="123"/>
      <c r="AP1397" s="124"/>
    </row>
    <row r="1398" spans="7:42" x14ac:dyDescent="0.2">
      <c r="G1398" s="1"/>
      <c r="H1398" s="1"/>
      <c r="R1398" s="1"/>
      <c r="S1398" s="23"/>
      <c r="T1398" s="1"/>
      <c r="AL1398" s="34"/>
      <c r="AM1398" s="34"/>
      <c r="AN1398" s="1"/>
      <c r="AO1398" s="123"/>
      <c r="AP1398" s="124"/>
    </row>
    <row r="1399" spans="7:42" x14ac:dyDescent="0.2">
      <c r="G1399" s="1"/>
      <c r="H1399" s="1"/>
      <c r="R1399" s="1"/>
      <c r="S1399" s="23"/>
      <c r="T1399" s="1"/>
      <c r="AL1399" s="34"/>
      <c r="AM1399" s="34"/>
      <c r="AO1399" s="123"/>
      <c r="AP1399" s="124"/>
    </row>
    <row r="1400" spans="7:42" x14ac:dyDescent="0.2">
      <c r="G1400" s="1"/>
      <c r="R1400" s="1"/>
      <c r="S1400" s="23"/>
      <c r="T1400" s="1"/>
      <c r="AL1400" s="34"/>
      <c r="AM1400" s="34"/>
      <c r="AN1400" s="1"/>
      <c r="AO1400" s="123"/>
      <c r="AP1400" s="124"/>
    </row>
    <row r="1401" spans="7:42" x14ac:dyDescent="0.2">
      <c r="G1401" s="1"/>
      <c r="H1401" s="1"/>
      <c r="R1401" s="1"/>
      <c r="S1401" s="23"/>
      <c r="T1401" s="1"/>
      <c r="AL1401" s="34"/>
      <c r="AM1401" s="34"/>
      <c r="AN1401" s="1"/>
      <c r="AO1401" s="123"/>
      <c r="AP1401" s="124"/>
    </row>
    <row r="1402" spans="7:42" x14ac:dyDescent="0.2">
      <c r="G1402" s="1"/>
      <c r="H1402" s="1"/>
      <c r="AL1402" s="34"/>
      <c r="AM1402" s="34"/>
      <c r="AN1402" s="1"/>
      <c r="AO1402" s="123"/>
      <c r="AP1402" s="124"/>
    </row>
    <row r="1403" spans="7:42" x14ac:dyDescent="0.2">
      <c r="G1403" s="1"/>
      <c r="H1403" s="1"/>
      <c r="R1403" s="1"/>
      <c r="S1403" s="23"/>
      <c r="T1403" s="1"/>
      <c r="AL1403" s="34"/>
      <c r="AM1403" s="34"/>
      <c r="AO1403" s="123"/>
      <c r="AP1403" s="124"/>
    </row>
    <row r="1404" spans="7:42" x14ac:dyDescent="0.2">
      <c r="R1404" s="1"/>
      <c r="S1404" s="23"/>
      <c r="T1404" s="1"/>
      <c r="AL1404" s="34"/>
      <c r="AM1404" s="34"/>
      <c r="AN1404" s="1"/>
      <c r="AO1404" s="123"/>
      <c r="AP1404" s="124"/>
    </row>
    <row r="1405" spans="7:42" x14ac:dyDescent="0.2">
      <c r="R1405" s="1"/>
      <c r="S1405" s="23"/>
      <c r="T1405" s="1"/>
      <c r="AL1405" s="34"/>
      <c r="AM1405" s="34"/>
      <c r="AN1405" s="1"/>
      <c r="AO1405" s="123"/>
      <c r="AP1405" s="124"/>
    </row>
    <row r="1406" spans="7:42" x14ac:dyDescent="0.2">
      <c r="G1406" s="1"/>
      <c r="H1406" s="1"/>
      <c r="AL1406" s="34"/>
      <c r="AM1406" s="34"/>
      <c r="AN1406" s="1"/>
      <c r="AO1406" s="123"/>
      <c r="AP1406" s="124"/>
    </row>
    <row r="1407" spans="7:42" x14ac:dyDescent="0.2">
      <c r="G1407" s="1"/>
      <c r="H1407" s="1"/>
      <c r="R1407" s="1"/>
      <c r="S1407" s="23"/>
      <c r="T1407" s="1"/>
      <c r="AL1407" s="34"/>
      <c r="AM1407" s="34"/>
      <c r="AN1407" s="1"/>
      <c r="AO1407" s="123"/>
      <c r="AP1407" s="124"/>
    </row>
    <row r="1408" spans="7:42" x14ac:dyDescent="0.2">
      <c r="G1408" s="1"/>
      <c r="H1408" s="1"/>
      <c r="AL1408" s="34"/>
      <c r="AM1408" s="34"/>
      <c r="AN1408" s="1"/>
      <c r="AO1408" s="123"/>
      <c r="AP1408" s="124"/>
    </row>
    <row r="1409" spans="7:42" x14ac:dyDescent="0.2">
      <c r="G1409" s="1"/>
      <c r="H1409" s="1"/>
      <c r="R1409" s="1"/>
      <c r="S1409" s="23"/>
      <c r="T1409" s="1"/>
      <c r="AL1409" s="34"/>
      <c r="AM1409" s="34"/>
      <c r="AN1409" s="1"/>
      <c r="AO1409" s="123"/>
      <c r="AP1409" s="124"/>
    </row>
    <row r="1410" spans="7:42" x14ac:dyDescent="0.2">
      <c r="R1410" s="1"/>
      <c r="S1410" s="23"/>
      <c r="T1410" s="1"/>
      <c r="AL1410" s="34"/>
      <c r="AM1410" s="34"/>
      <c r="AO1410" s="123"/>
      <c r="AP1410" s="124"/>
    </row>
    <row r="1411" spans="7:42" x14ac:dyDescent="0.2">
      <c r="G1411" s="1"/>
      <c r="H1411" s="1"/>
      <c r="R1411" s="1"/>
      <c r="S1411" s="23"/>
      <c r="T1411" s="1"/>
      <c r="AL1411" s="34"/>
      <c r="AM1411" s="34"/>
      <c r="AO1411" s="123"/>
      <c r="AP1411" s="124"/>
    </row>
    <row r="1412" spans="7:42" x14ac:dyDescent="0.2">
      <c r="G1412" s="1"/>
      <c r="H1412" s="1"/>
      <c r="R1412" s="1"/>
      <c r="S1412" s="23"/>
      <c r="T1412" s="1"/>
      <c r="AL1412" s="34"/>
      <c r="AM1412" s="34"/>
      <c r="AN1412" s="1"/>
      <c r="AO1412" s="123"/>
      <c r="AP1412" s="124"/>
    </row>
    <row r="1413" spans="7:42" x14ac:dyDescent="0.2">
      <c r="AL1413" s="34"/>
      <c r="AM1413" s="34"/>
      <c r="AO1413" s="123"/>
      <c r="AP1413" s="124"/>
    </row>
    <row r="1414" spans="7:42" x14ac:dyDescent="0.2">
      <c r="R1414" s="1"/>
      <c r="AL1414" s="34"/>
      <c r="AM1414" s="34"/>
      <c r="AN1414" s="1"/>
      <c r="AO1414" s="123"/>
      <c r="AP1414" s="124"/>
    </row>
    <row r="1415" spans="7:42" x14ac:dyDescent="0.2">
      <c r="G1415" s="1"/>
      <c r="H1415" s="1"/>
      <c r="R1415" s="1"/>
      <c r="S1415" s="23"/>
      <c r="T1415" s="1"/>
      <c r="AL1415" s="34"/>
      <c r="AM1415" s="34"/>
      <c r="AN1415" s="1"/>
      <c r="AO1415" s="123"/>
      <c r="AP1415" s="124"/>
    </row>
    <row r="1416" spans="7:42" x14ac:dyDescent="0.2">
      <c r="G1416" s="1"/>
      <c r="H1416" s="1"/>
      <c r="AL1416" s="34"/>
      <c r="AM1416" s="34"/>
      <c r="AN1416" s="1"/>
      <c r="AO1416" s="123"/>
      <c r="AP1416" s="124"/>
    </row>
    <row r="1417" spans="7:42" x14ac:dyDescent="0.2">
      <c r="R1417" s="1"/>
      <c r="S1417" s="23"/>
      <c r="T1417" s="1"/>
      <c r="AL1417" s="34"/>
      <c r="AM1417" s="34"/>
      <c r="AO1417" s="123"/>
      <c r="AP1417" s="124"/>
    </row>
    <row r="1418" spans="7:42" x14ac:dyDescent="0.2">
      <c r="G1418" s="1"/>
      <c r="H1418" s="1"/>
      <c r="R1418" s="1"/>
      <c r="S1418" s="23"/>
      <c r="T1418" s="1"/>
      <c r="AL1418" s="34"/>
      <c r="AM1418" s="34"/>
      <c r="AO1418" s="123"/>
      <c r="AP1418" s="124"/>
    </row>
    <row r="1419" spans="7:42" x14ac:dyDescent="0.2">
      <c r="G1419" s="1"/>
      <c r="H1419" s="1"/>
      <c r="R1419" s="1"/>
      <c r="S1419" s="23"/>
      <c r="T1419" s="1"/>
      <c r="AL1419" s="34"/>
      <c r="AM1419" s="34"/>
      <c r="AN1419" s="1"/>
      <c r="AO1419" s="123"/>
      <c r="AP1419" s="124"/>
    </row>
    <row r="1420" spans="7:42" x14ac:dyDescent="0.2">
      <c r="G1420" s="1"/>
      <c r="R1420" s="1"/>
      <c r="S1420" s="23"/>
      <c r="T1420" s="1"/>
      <c r="AL1420" s="34"/>
      <c r="AM1420" s="34"/>
      <c r="AN1420" s="1"/>
      <c r="AO1420" s="123"/>
      <c r="AP1420" s="124"/>
    </row>
    <row r="1421" spans="7:42" x14ac:dyDescent="0.2">
      <c r="R1421" s="1"/>
      <c r="S1421" s="23"/>
      <c r="T1421" s="1"/>
      <c r="AL1421" s="34"/>
      <c r="AM1421" s="34"/>
      <c r="AO1421" s="123"/>
      <c r="AP1421" s="124"/>
    </row>
    <row r="1422" spans="7:42" x14ac:dyDescent="0.2">
      <c r="G1422" s="1"/>
      <c r="H1422" s="1"/>
      <c r="R1422" s="1"/>
      <c r="S1422" s="23"/>
      <c r="T1422" s="1"/>
      <c r="AL1422" s="34"/>
      <c r="AM1422" s="34"/>
      <c r="AN1422" s="1"/>
      <c r="AO1422" s="123"/>
      <c r="AP1422" s="124"/>
    </row>
    <row r="1423" spans="7:42" x14ac:dyDescent="0.2">
      <c r="AL1423" s="34"/>
      <c r="AM1423" s="34"/>
      <c r="AN1423" s="1"/>
      <c r="AO1423" s="123"/>
      <c r="AP1423" s="124"/>
    </row>
    <row r="1424" spans="7:42" x14ac:dyDescent="0.2">
      <c r="R1424" s="1"/>
      <c r="S1424" s="23"/>
      <c r="T1424" s="1"/>
      <c r="AL1424" s="34"/>
      <c r="AM1424" s="34"/>
      <c r="AN1424" s="1"/>
      <c r="AO1424" s="123"/>
      <c r="AP1424" s="124"/>
    </row>
    <row r="1425" spans="7:42" x14ac:dyDescent="0.2">
      <c r="G1425" s="1"/>
      <c r="H1425" s="1"/>
      <c r="R1425" s="1"/>
      <c r="S1425" s="23"/>
      <c r="T1425" s="1"/>
      <c r="AL1425" s="34"/>
      <c r="AM1425" s="34"/>
      <c r="AO1425" s="123"/>
      <c r="AP1425" s="124"/>
    </row>
    <row r="1426" spans="7:42" x14ac:dyDescent="0.2">
      <c r="G1426" s="1"/>
      <c r="H1426" s="1"/>
      <c r="AL1426" s="34"/>
      <c r="AM1426" s="34"/>
      <c r="AN1426" s="1"/>
      <c r="AO1426" s="123"/>
      <c r="AP1426" s="124"/>
    </row>
    <row r="1427" spans="7:42" x14ac:dyDescent="0.2">
      <c r="G1427" s="1"/>
      <c r="H1427" s="1"/>
      <c r="R1427" s="1"/>
      <c r="S1427" s="23"/>
      <c r="T1427" s="1"/>
      <c r="AL1427" s="34"/>
      <c r="AM1427" s="34"/>
      <c r="AO1427" s="123"/>
      <c r="AP1427" s="124"/>
    </row>
    <row r="1428" spans="7:42" x14ac:dyDescent="0.2">
      <c r="AL1428" s="34"/>
      <c r="AM1428" s="34"/>
      <c r="AN1428" s="1"/>
      <c r="AO1428" s="123"/>
      <c r="AP1428" s="124"/>
    </row>
    <row r="1429" spans="7:42" x14ac:dyDescent="0.2">
      <c r="G1429" s="1"/>
      <c r="H1429" s="1"/>
      <c r="R1429" s="1"/>
      <c r="S1429" s="23"/>
      <c r="T1429" s="1"/>
      <c r="AL1429" s="34"/>
      <c r="AM1429" s="34"/>
      <c r="AO1429" s="123"/>
      <c r="AP1429" s="124"/>
    </row>
    <row r="1430" spans="7:42" x14ac:dyDescent="0.2">
      <c r="R1430" s="1"/>
      <c r="S1430" s="23"/>
      <c r="T1430" s="1"/>
      <c r="AL1430" s="34"/>
      <c r="AM1430" s="34"/>
      <c r="AN1430" s="1"/>
      <c r="AO1430" s="123"/>
      <c r="AP1430" s="124"/>
    </row>
    <row r="1431" spans="7:42" x14ac:dyDescent="0.2">
      <c r="G1431" s="1"/>
      <c r="H1431" s="1"/>
      <c r="R1431" s="1"/>
      <c r="S1431" s="23"/>
      <c r="T1431" s="1"/>
      <c r="AL1431" s="34"/>
      <c r="AM1431" s="34"/>
      <c r="AN1431" s="1"/>
      <c r="AO1431" s="123"/>
      <c r="AP1431" s="124"/>
    </row>
    <row r="1432" spans="7:42" x14ac:dyDescent="0.2">
      <c r="G1432" s="1"/>
      <c r="H1432" s="1"/>
      <c r="R1432" s="1"/>
      <c r="S1432" s="23"/>
      <c r="T1432" s="1"/>
      <c r="AL1432" s="34"/>
      <c r="AM1432" s="34"/>
      <c r="AN1432" s="1"/>
      <c r="AO1432" s="123"/>
      <c r="AP1432" s="124"/>
    </row>
    <row r="1433" spans="7:42" x14ac:dyDescent="0.2">
      <c r="G1433" s="1"/>
      <c r="H1433" s="1"/>
      <c r="AL1433" s="34"/>
      <c r="AM1433" s="34"/>
      <c r="AN1433" s="1"/>
      <c r="AO1433" s="123"/>
      <c r="AP1433" s="124"/>
    </row>
    <row r="1434" spans="7:42" x14ac:dyDescent="0.2">
      <c r="G1434" s="1"/>
      <c r="H1434" s="1"/>
      <c r="R1434" s="1"/>
      <c r="S1434" s="23"/>
      <c r="T1434" s="1"/>
      <c r="AL1434" s="34"/>
      <c r="AM1434" s="34"/>
      <c r="AO1434" s="123"/>
      <c r="AP1434" s="124"/>
    </row>
    <row r="1435" spans="7:42" x14ac:dyDescent="0.2">
      <c r="G1435" s="1"/>
      <c r="H1435" s="1"/>
      <c r="AL1435" s="34"/>
      <c r="AM1435" s="34"/>
      <c r="AN1435" s="1"/>
      <c r="AO1435" s="123"/>
      <c r="AP1435" s="124"/>
    </row>
    <row r="1436" spans="7:42" x14ac:dyDescent="0.2">
      <c r="AL1436" s="34"/>
      <c r="AM1436" s="34"/>
      <c r="AO1436" s="123"/>
      <c r="AP1436" s="124"/>
    </row>
    <row r="1437" spans="7:42" x14ac:dyDescent="0.2">
      <c r="R1437" s="1"/>
      <c r="S1437" s="23"/>
      <c r="T1437" s="1"/>
      <c r="AL1437" s="34"/>
      <c r="AM1437" s="34"/>
      <c r="AN1437" s="1"/>
      <c r="AO1437" s="123"/>
      <c r="AP1437" s="124"/>
    </row>
    <row r="1438" spans="7:42" x14ac:dyDescent="0.2">
      <c r="G1438" s="1"/>
      <c r="H1438" s="1"/>
      <c r="R1438" s="1"/>
      <c r="S1438" s="23"/>
      <c r="T1438" s="1"/>
      <c r="AL1438" s="34"/>
      <c r="AM1438" s="34"/>
      <c r="AN1438" s="1"/>
      <c r="AO1438" s="123"/>
      <c r="AP1438" s="124"/>
    </row>
    <row r="1439" spans="7:42" x14ac:dyDescent="0.2">
      <c r="G1439" s="1"/>
      <c r="H1439" s="1"/>
      <c r="AL1439" s="34"/>
      <c r="AM1439" s="34"/>
      <c r="AO1439" s="123"/>
      <c r="AP1439" s="124"/>
    </row>
    <row r="1440" spans="7:42" x14ac:dyDescent="0.2">
      <c r="R1440" s="1"/>
      <c r="S1440" s="23"/>
      <c r="T1440" s="1"/>
      <c r="AL1440" s="34"/>
      <c r="AM1440" s="34"/>
      <c r="AN1440" s="1"/>
      <c r="AO1440" s="123"/>
      <c r="AP1440" s="124"/>
    </row>
    <row r="1441" spans="7:42" x14ac:dyDescent="0.2">
      <c r="G1441" s="1"/>
      <c r="H1441" s="1"/>
      <c r="R1441" s="1"/>
      <c r="S1441" s="23"/>
      <c r="T1441" s="1"/>
      <c r="AL1441" s="34"/>
      <c r="AM1441" s="34"/>
      <c r="AN1441" s="1"/>
      <c r="AO1441" s="123"/>
      <c r="AP1441" s="124"/>
    </row>
    <row r="1442" spans="7:42" x14ac:dyDescent="0.2">
      <c r="G1442" s="1"/>
      <c r="H1442" s="1"/>
      <c r="R1442" s="1"/>
      <c r="S1442" s="23"/>
      <c r="T1442" s="1"/>
      <c r="AL1442" s="34"/>
      <c r="AM1442" s="34"/>
      <c r="AN1442" s="1"/>
      <c r="AO1442" s="123"/>
      <c r="AP1442" s="124"/>
    </row>
    <row r="1443" spans="7:42" x14ac:dyDescent="0.2">
      <c r="G1443" s="1"/>
      <c r="H1443" s="1"/>
      <c r="R1443" s="1"/>
      <c r="S1443" s="23"/>
      <c r="T1443" s="1"/>
      <c r="AL1443" s="34"/>
      <c r="AM1443" s="34"/>
      <c r="AO1443" s="123"/>
      <c r="AP1443" s="124"/>
    </row>
    <row r="1444" spans="7:42" x14ac:dyDescent="0.2">
      <c r="G1444" s="1"/>
      <c r="H1444" s="1"/>
      <c r="AL1444" s="34"/>
      <c r="AM1444" s="34"/>
      <c r="AO1444" s="123"/>
      <c r="AP1444" s="124"/>
    </row>
    <row r="1445" spans="7:42" x14ac:dyDescent="0.2">
      <c r="G1445" s="1"/>
      <c r="H1445" s="1"/>
      <c r="AL1445" s="34"/>
      <c r="AM1445" s="34"/>
      <c r="AN1445" s="1"/>
      <c r="AO1445" s="123"/>
      <c r="AP1445" s="124"/>
    </row>
    <row r="1446" spans="7:42" x14ac:dyDescent="0.2">
      <c r="R1446" s="1"/>
      <c r="S1446" s="23"/>
      <c r="T1446" s="1"/>
      <c r="AL1446" s="34"/>
      <c r="AM1446" s="34"/>
      <c r="AO1446" s="123"/>
      <c r="AP1446" s="124"/>
    </row>
    <row r="1447" spans="7:42" x14ac:dyDescent="0.2">
      <c r="R1447" s="1"/>
      <c r="S1447" s="23"/>
      <c r="T1447" s="1"/>
      <c r="AL1447" s="34"/>
      <c r="AM1447" s="34"/>
      <c r="AN1447" s="1"/>
      <c r="AO1447" s="123"/>
      <c r="AP1447" s="124"/>
    </row>
    <row r="1448" spans="7:42" x14ac:dyDescent="0.2">
      <c r="R1448" s="1"/>
      <c r="S1448" s="23"/>
      <c r="T1448" s="1"/>
      <c r="AL1448" s="34"/>
      <c r="AM1448" s="34"/>
      <c r="AN1448" s="1"/>
      <c r="AO1448" s="123"/>
      <c r="AP1448" s="124"/>
    </row>
    <row r="1449" spans="7:42" x14ac:dyDescent="0.2">
      <c r="R1449" s="1"/>
      <c r="S1449" s="23"/>
      <c r="T1449" s="1"/>
      <c r="AL1449" s="34"/>
      <c r="AM1449" s="34"/>
      <c r="AN1449" s="1"/>
      <c r="AO1449" s="123"/>
      <c r="AP1449" s="124"/>
    </row>
    <row r="1450" spans="7:42" x14ac:dyDescent="0.2">
      <c r="R1450" s="1"/>
      <c r="S1450" s="23"/>
      <c r="T1450" s="1"/>
      <c r="AL1450" s="34"/>
      <c r="AM1450" s="34"/>
      <c r="AN1450" s="1"/>
      <c r="AO1450" s="123"/>
      <c r="AP1450" s="124"/>
    </row>
    <row r="1451" spans="7:42" x14ac:dyDescent="0.2">
      <c r="R1451" s="1"/>
      <c r="S1451" s="23"/>
      <c r="T1451" s="1"/>
      <c r="AL1451" s="34"/>
      <c r="AM1451" s="34"/>
      <c r="AO1451" s="123"/>
      <c r="AP1451" s="124"/>
    </row>
    <row r="1452" spans="7:42" x14ac:dyDescent="0.2">
      <c r="R1452" s="1"/>
      <c r="AL1452" s="34"/>
      <c r="AM1452" s="34"/>
      <c r="AN1452" s="1"/>
      <c r="AO1452" s="123"/>
      <c r="AP1452" s="124"/>
    </row>
    <row r="1453" spans="7:42" x14ac:dyDescent="0.2">
      <c r="G1453" s="1"/>
      <c r="H1453" s="1"/>
      <c r="R1453" s="1"/>
      <c r="S1453" s="23"/>
      <c r="T1453" s="1"/>
      <c r="AL1453" s="34"/>
      <c r="AM1453" s="34"/>
      <c r="AO1453" s="123"/>
      <c r="AP1453" s="124"/>
    </row>
    <row r="1454" spans="7:42" x14ac:dyDescent="0.2">
      <c r="G1454" s="1"/>
      <c r="H1454" s="1"/>
      <c r="R1454" s="1"/>
      <c r="S1454" s="23"/>
      <c r="T1454" s="1"/>
      <c r="AL1454" s="34"/>
      <c r="AM1454" s="34"/>
      <c r="AO1454" s="123"/>
      <c r="AP1454" s="124"/>
    </row>
    <row r="1455" spans="7:42" x14ac:dyDescent="0.2">
      <c r="R1455" s="1"/>
      <c r="AL1455" s="34"/>
      <c r="AM1455" s="34"/>
      <c r="AN1455" s="1"/>
      <c r="AO1455" s="123"/>
      <c r="AP1455" s="124"/>
    </row>
    <row r="1456" spans="7:42" x14ac:dyDescent="0.2">
      <c r="R1456" s="1"/>
      <c r="AL1456" s="34"/>
      <c r="AM1456" s="34"/>
      <c r="AN1456" s="1"/>
      <c r="AO1456" s="123"/>
      <c r="AP1456" s="124"/>
    </row>
    <row r="1457" spans="7:42" x14ac:dyDescent="0.2">
      <c r="G1457" s="1"/>
      <c r="H1457" s="1"/>
      <c r="R1457" s="1"/>
      <c r="S1457" s="23"/>
      <c r="T1457" s="1"/>
      <c r="AL1457" s="34"/>
      <c r="AM1457" s="34"/>
      <c r="AO1457" s="123"/>
      <c r="AP1457" s="124"/>
    </row>
    <row r="1458" spans="7:42" x14ac:dyDescent="0.2">
      <c r="G1458" s="1"/>
      <c r="H1458" s="1"/>
      <c r="R1458" s="1"/>
      <c r="S1458" s="23"/>
      <c r="T1458" s="1"/>
      <c r="AL1458" s="34"/>
      <c r="AM1458" s="34"/>
      <c r="AN1458" s="1"/>
      <c r="AO1458" s="123"/>
      <c r="AP1458" s="124"/>
    </row>
    <row r="1459" spans="7:42" x14ac:dyDescent="0.2">
      <c r="G1459" s="1"/>
      <c r="H1459" s="1"/>
      <c r="AL1459" s="34"/>
      <c r="AM1459" s="34"/>
      <c r="AO1459" s="123"/>
      <c r="AP1459" s="124"/>
    </row>
    <row r="1460" spans="7:42" x14ac:dyDescent="0.2">
      <c r="G1460" s="1"/>
      <c r="H1460" s="1"/>
      <c r="R1460" s="1"/>
      <c r="S1460" s="23"/>
      <c r="T1460" s="1"/>
      <c r="AL1460" s="34"/>
      <c r="AM1460" s="34"/>
      <c r="AN1460" s="1"/>
      <c r="AO1460" s="123"/>
      <c r="AP1460" s="124"/>
    </row>
    <row r="1461" spans="7:42" x14ac:dyDescent="0.2">
      <c r="AL1461" s="34"/>
      <c r="AM1461" s="34"/>
      <c r="AN1461" s="1"/>
      <c r="AO1461" s="123"/>
      <c r="AP1461" s="124"/>
    </row>
    <row r="1462" spans="7:42" x14ac:dyDescent="0.2">
      <c r="G1462" s="1"/>
      <c r="R1462" s="1"/>
      <c r="S1462" s="23"/>
      <c r="T1462" s="1"/>
      <c r="AL1462" s="34"/>
      <c r="AM1462" s="34"/>
      <c r="AN1462" s="1"/>
      <c r="AO1462" s="123"/>
      <c r="AP1462" s="124"/>
    </row>
    <row r="1463" spans="7:42" x14ac:dyDescent="0.2">
      <c r="R1463" s="1"/>
      <c r="S1463" s="23"/>
      <c r="T1463" s="1"/>
      <c r="AL1463" s="34"/>
      <c r="AM1463" s="34"/>
      <c r="AN1463" s="1"/>
      <c r="AO1463" s="123"/>
      <c r="AP1463" s="124"/>
    </row>
    <row r="1464" spans="7:42" x14ac:dyDescent="0.2">
      <c r="G1464" s="1"/>
      <c r="H1464" s="1"/>
      <c r="AL1464" s="34"/>
      <c r="AM1464" s="34"/>
      <c r="AO1464" s="123"/>
      <c r="AP1464" s="124"/>
    </row>
    <row r="1465" spans="7:42" x14ac:dyDescent="0.2">
      <c r="R1465" s="1"/>
      <c r="S1465" s="23"/>
      <c r="T1465" s="1"/>
      <c r="AL1465" s="34"/>
      <c r="AM1465" s="34"/>
      <c r="AO1465" s="123"/>
      <c r="AP1465" s="124"/>
    </row>
    <row r="1466" spans="7:42" x14ac:dyDescent="0.2">
      <c r="G1466" s="1"/>
      <c r="H1466" s="1"/>
      <c r="R1466" s="1"/>
      <c r="S1466" s="23"/>
      <c r="T1466" s="1"/>
      <c r="AL1466" s="34"/>
      <c r="AM1466" s="34"/>
      <c r="AO1466" s="123"/>
      <c r="AP1466" s="124"/>
    </row>
    <row r="1467" spans="7:42" x14ac:dyDescent="0.2">
      <c r="G1467" s="1"/>
      <c r="H1467" s="1"/>
      <c r="R1467" s="1"/>
      <c r="S1467" s="23"/>
      <c r="T1467" s="1"/>
      <c r="AL1467" s="34"/>
      <c r="AM1467" s="34"/>
      <c r="AN1467" s="1"/>
      <c r="AO1467" s="123"/>
      <c r="AP1467" s="124"/>
    </row>
    <row r="1468" spans="7:42" x14ac:dyDescent="0.2">
      <c r="G1468" s="1"/>
      <c r="H1468" s="1"/>
      <c r="AL1468" s="34"/>
      <c r="AM1468" s="34"/>
      <c r="AN1468" s="1"/>
      <c r="AO1468" s="123"/>
      <c r="AP1468" s="124"/>
    </row>
    <row r="1469" spans="7:42" x14ac:dyDescent="0.2">
      <c r="G1469" s="1"/>
      <c r="H1469" s="1"/>
      <c r="R1469" s="1"/>
      <c r="S1469" s="23"/>
      <c r="T1469" s="1"/>
      <c r="AL1469" s="34"/>
      <c r="AM1469" s="34"/>
      <c r="AN1469" s="1"/>
      <c r="AO1469" s="123"/>
      <c r="AP1469" s="124"/>
    </row>
    <row r="1470" spans="7:42" x14ac:dyDescent="0.2">
      <c r="R1470" s="1"/>
      <c r="S1470" s="23"/>
      <c r="T1470" s="1"/>
      <c r="AL1470" s="34"/>
      <c r="AM1470" s="34"/>
      <c r="AN1470" s="1"/>
      <c r="AO1470" s="123"/>
      <c r="AP1470" s="124"/>
    </row>
    <row r="1471" spans="7:42" x14ac:dyDescent="0.2">
      <c r="AL1471" s="34"/>
      <c r="AM1471" s="34"/>
      <c r="AN1471" s="1"/>
      <c r="AO1471" s="123"/>
      <c r="AP1471" s="124"/>
    </row>
    <row r="1472" spans="7:42" x14ac:dyDescent="0.2">
      <c r="G1472" s="1"/>
      <c r="H1472" s="1"/>
      <c r="R1472" s="1"/>
      <c r="S1472" s="23"/>
      <c r="T1472" s="1"/>
      <c r="AL1472" s="34"/>
      <c r="AM1472" s="34"/>
      <c r="AN1472" s="1"/>
      <c r="AO1472" s="123"/>
      <c r="AP1472" s="124"/>
    </row>
    <row r="1473" spans="7:42" x14ac:dyDescent="0.2">
      <c r="AL1473" s="34"/>
      <c r="AM1473" s="34"/>
      <c r="AN1473" s="1"/>
      <c r="AO1473" s="123"/>
      <c r="AP1473" s="124"/>
    </row>
    <row r="1474" spans="7:42" x14ac:dyDescent="0.2">
      <c r="R1474" s="1"/>
      <c r="S1474" s="23"/>
      <c r="T1474" s="1"/>
      <c r="AL1474" s="34"/>
      <c r="AM1474" s="34"/>
      <c r="AN1474" s="1"/>
      <c r="AO1474" s="123"/>
      <c r="AP1474" s="124"/>
    </row>
    <row r="1475" spans="7:42" x14ac:dyDescent="0.2">
      <c r="G1475" s="1"/>
      <c r="H1475" s="1"/>
      <c r="AL1475" s="34"/>
      <c r="AM1475" s="34"/>
      <c r="AN1475" s="1"/>
      <c r="AO1475" s="123"/>
      <c r="AP1475" s="124"/>
    </row>
    <row r="1476" spans="7:42" x14ac:dyDescent="0.2">
      <c r="G1476" s="1"/>
      <c r="H1476" s="1"/>
      <c r="R1476" s="1"/>
      <c r="S1476" s="23"/>
      <c r="T1476" s="1"/>
      <c r="AL1476" s="34"/>
      <c r="AM1476" s="34"/>
      <c r="AN1476" s="1"/>
      <c r="AO1476" s="123"/>
      <c r="AP1476" s="124"/>
    </row>
    <row r="1477" spans="7:42" x14ac:dyDescent="0.2">
      <c r="AL1477" s="34"/>
      <c r="AM1477" s="34"/>
      <c r="AO1477" s="123"/>
      <c r="AP1477" s="124"/>
    </row>
    <row r="1478" spans="7:42" x14ac:dyDescent="0.2">
      <c r="R1478" s="1"/>
      <c r="S1478" s="23"/>
      <c r="T1478" s="1"/>
      <c r="AL1478" s="34"/>
      <c r="AM1478" s="34"/>
      <c r="AN1478" s="1"/>
      <c r="AO1478" s="123"/>
      <c r="AP1478" s="124"/>
    </row>
    <row r="1479" spans="7:42" x14ac:dyDescent="0.2">
      <c r="R1479" s="1"/>
      <c r="S1479" s="23"/>
      <c r="T1479" s="1"/>
      <c r="AL1479" s="34"/>
      <c r="AM1479" s="34"/>
      <c r="AN1479" s="1"/>
      <c r="AO1479" s="123"/>
      <c r="AP1479" s="124"/>
    </row>
    <row r="1480" spans="7:42" x14ac:dyDescent="0.2">
      <c r="G1480" s="1"/>
      <c r="R1480" s="1"/>
      <c r="S1480" s="23"/>
      <c r="T1480" s="1"/>
      <c r="AL1480" s="34"/>
      <c r="AM1480" s="34"/>
      <c r="AN1480" s="1"/>
      <c r="AO1480" s="123"/>
      <c r="AP1480" s="124"/>
    </row>
    <row r="1481" spans="7:42" x14ac:dyDescent="0.2">
      <c r="G1481" s="1"/>
      <c r="AL1481" s="34"/>
      <c r="AM1481" s="34"/>
      <c r="AN1481" s="1"/>
      <c r="AO1481" s="123"/>
      <c r="AP1481" s="124"/>
    </row>
    <row r="1482" spans="7:42" x14ac:dyDescent="0.2">
      <c r="G1482" s="1"/>
      <c r="H1482" s="1"/>
      <c r="R1482" s="1"/>
      <c r="S1482" s="23"/>
      <c r="T1482" s="1"/>
      <c r="AL1482" s="34"/>
      <c r="AM1482" s="34"/>
      <c r="AO1482" s="123"/>
      <c r="AP1482" s="124"/>
    </row>
    <row r="1483" spans="7:42" x14ac:dyDescent="0.2">
      <c r="G1483" s="1"/>
      <c r="H1483" s="1"/>
      <c r="R1483" s="1"/>
      <c r="S1483" s="23"/>
      <c r="T1483" s="1"/>
      <c r="AL1483" s="34"/>
      <c r="AM1483" s="34"/>
      <c r="AN1483" s="1"/>
      <c r="AO1483" s="123"/>
      <c r="AP1483" s="124"/>
    </row>
    <row r="1484" spans="7:42" x14ac:dyDescent="0.2">
      <c r="G1484" s="1"/>
      <c r="H1484" s="1"/>
      <c r="R1484" s="1"/>
      <c r="S1484" s="23"/>
      <c r="T1484" s="1"/>
      <c r="AL1484" s="34"/>
      <c r="AM1484" s="34"/>
      <c r="AN1484" s="1"/>
      <c r="AO1484" s="123"/>
      <c r="AP1484" s="124"/>
    </row>
    <row r="1485" spans="7:42" x14ac:dyDescent="0.2">
      <c r="AL1485" s="34"/>
      <c r="AM1485" s="34"/>
      <c r="AN1485" s="1"/>
      <c r="AO1485" s="123"/>
      <c r="AP1485" s="124"/>
    </row>
    <row r="1486" spans="7:42" x14ac:dyDescent="0.2">
      <c r="G1486" s="1"/>
      <c r="H1486" s="1"/>
      <c r="R1486" s="1"/>
      <c r="S1486" s="23"/>
      <c r="T1486" s="1"/>
      <c r="AL1486" s="34"/>
      <c r="AM1486" s="34"/>
      <c r="AN1486" s="1"/>
      <c r="AO1486" s="123"/>
      <c r="AP1486" s="124"/>
    </row>
    <row r="1487" spans="7:42" x14ac:dyDescent="0.2">
      <c r="R1487" s="1"/>
      <c r="S1487" s="23"/>
      <c r="T1487" s="1"/>
      <c r="AL1487" s="34"/>
      <c r="AM1487" s="34"/>
      <c r="AN1487" s="1"/>
      <c r="AO1487" s="123"/>
      <c r="AP1487" s="124"/>
    </row>
    <row r="1488" spans="7:42" x14ac:dyDescent="0.2">
      <c r="G1488" s="1"/>
      <c r="H1488" s="1"/>
      <c r="R1488" s="1"/>
      <c r="S1488" s="23"/>
      <c r="T1488" s="1"/>
      <c r="AL1488" s="34"/>
      <c r="AM1488" s="34"/>
      <c r="AN1488" s="1"/>
      <c r="AO1488" s="123"/>
      <c r="AP1488" s="124"/>
    </row>
    <row r="1489" spans="7:42" x14ac:dyDescent="0.2">
      <c r="G1489" s="1"/>
      <c r="R1489" s="1"/>
      <c r="S1489" s="23"/>
      <c r="T1489" s="1"/>
      <c r="AL1489" s="34"/>
      <c r="AM1489" s="34"/>
      <c r="AN1489" s="1"/>
      <c r="AO1489" s="123"/>
      <c r="AP1489" s="124"/>
    </row>
    <row r="1490" spans="7:42" x14ac:dyDescent="0.2">
      <c r="G1490" s="1"/>
      <c r="H1490" s="1"/>
      <c r="R1490" s="1"/>
      <c r="AL1490" s="34"/>
      <c r="AM1490" s="34"/>
      <c r="AO1490" s="123"/>
      <c r="AP1490" s="124"/>
    </row>
    <row r="1491" spans="7:42" x14ac:dyDescent="0.2">
      <c r="R1491" s="1"/>
      <c r="S1491" s="23"/>
      <c r="T1491" s="1"/>
      <c r="AL1491" s="34"/>
      <c r="AM1491" s="34"/>
      <c r="AN1491" s="1"/>
      <c r="AO1491" s="123"/>
      <c r="AP1491" s="124"/>
    </row>
    <row r="1492" spans="7:42" x14ac:dyDescent="0.2">
      <c r="G1492" s="1"/>
      <c r="H1492" s="1"/>
      <c r="AL1492" s="34"/>
      <c r="AM1492" s="34"/>
      <c r="AO1492" s="123"/>
      <c r="AP1492" s="124"/>
    </row>
    <row r="1493" spans="7:42" x14ac:dyDescent="0.2">
      <c r="G1493" s="1"/>
      <c r="H1493" s="1"/>
      <c r="R1493" s="1"/>
      <c r="S1493" s="23"/>
      <c r="T1493" s="1"/>
      <c r="AL1493" s="34"/>
      <c r="AM1493" s="34"/>
      <c r="AO1493" s="123"/>
      <c r="AP1493" s="124"/>
    </row>
    <row r="1494" spans="7:42" x14ac:dyDescent="0.2">
      <c r="G1494" s="1"/>
      <c r="H1494" s="1"/>
      <c r="R1494" s="1"/>
      <c r="S1494" s="23"/>
      <c r="T1494" s="1"/>
      <c r="AL1494" s="34"/>
      <c r="AM1494" s="34"/>
      <c r="AN1494" s="1"/>
      <c r="AO1494" s="123"/>
      <c r="AP1494" s="124"/>
    </row>
    <row r="1495" spans="7:42" x14ac:dyDescent="0.2">
      <c r="R1495" s="1"/>
      <c r="S1495" s="23"/>
      <c r="T1495" s="1"/>
      <c r="AL1495" s="34"/>
      <c r="AM1495" s="34"/>
      <c r="AN1495" s="1"/>
      <c r="AO1495" s="123"/>
      <c r="AP1495" s="124"/>
    </row>
    <row r="1496" spans="7:42" x14ac:dyDescent="0.2">
      <c r="G1496" s="1"/>
      <c r="H1496" s="1"/>
      <c r="AL1496" s="34"/>
      <c r="AM1496" s="34"/>
      <c r="AO1496" s="123"/>
      <c r="AP1496" s="124"/>
    </row>
    <row r="1497" spans="7:42" x14ac:dyDescent="0.2">
      <c r="G1497" s="1"/>
      <c r="H1497" s="1"/>
      <c r="AL1497" s="34"/>
      <c r="AM1497" s="34"/>
      <c r="AN1497" s="1"/>
      <c r="AO1497" s="123"/>
      <c r="AP1497" s="124"/>
    </row>
    <row r="1498" spans="7:42" x14ac:dyDescent="0.2">
      <c r="R1498" s="1"/>
      <c r="S1498" s="23"/>
      <c r="T1498" s="1"/>
      <c r="AL1498" s="34"/>
      <c r="AM1498" s="34"/>
      <c r="AO1498" s="123"/>
      <c r="AP1498" s="124"/>
    </row>
    <row r="1499" spans="7:42" x14ac:dyDescent="0.2">
      <c r="G1499" s="1"/>
      <c r="H1499" s="1"/>
      <c r="AL1499" s="34"/>
      <c r="AM1499" s="34"/>
      <c r="AN1499" s="1"/>
      <c r="AO1499" s="123"/>
      <c r="AP1499" s="124"/>
    </row>
    <row r="1500" spans="7:42" x14ac:dyDescent="0.2">
      <c r="G1500" s="1"/>
      <c r="H1500" s="1"/>
      <c r="AL1500" s="34"/>
      <c r="AM1500" s="34"/>
      <c r="AN1500" s="1"/>
      <c r="AO1500" s="123"/>
      <c r="AP1500" s="124"/>
    </row>
    <row r="1501" spans="7:42" x14ac:dyDescent="0.2">
      <c r="AL1501" s="34"/>
      <c r="AM1501" s="34"/>
      <c r="AN1501" s="1"/>
      <c r="AO1501" s="123"/>
      <c r="AP1501" s="124"/>
    </row>
    <row r="1502" spans="7:42" x14ac:dyDescent="0.2">
      <c r="G1502" s="1"/>
      <c r="H1502" s="1"/>
      <c r="R1502" s="1"/>
      <c r="S1502" s="23"/>
      <c r="T1502" s="1"/>
      <c r="AL1502" s="34"/>
      <c r="AM1502" s="34"/>
      <c r="AN1502" s="1"/>
      <c r="AO1502" s="123"/>
      <c r="AP1502" s="124"/>
    </row>
    <row r="1503" spans="7:42" x14ac:dyDescent="0.2">
      <c r="G1503" s="1"/>
      <c r="H1503" s="1"/>
    </row>
    <row r="1504" spans="7:42" x14ac:dyDescent="0.2">
      <c r="G1504" s="1"/>
      <c r="H1504" s="1"/>
      <c r="R1504" s="1"/>
      <c r="S1504" s="23"/>
      <c r="T1504" s="1"/>
    </row>
    <row r="1505" spans="7:20" x14ac:dyDescent="0.2">
      <c r="G1505" s="1"/>
      <c r="H1505" s="1"/>
    </row>
    <row r="1506" spans="7:20" x14ac:dyDescent="0.2">
      <c r="G1506" s="1"/>
      <c r="H1506" s="1"/>
      <c r="R1506" s="1"/>
      <c r="S1506" s="23"/>
      <c r="T1506" s="1"/>
    </row>
    <row r="1507" spans="7:20" x14ac:dyDescent="0.2">
      <c r="G1507" s="1"/>
      <c r="H1507" s="1"/>
    </row>
    <row r="1509" spans="7:20" x14ac:dyDescent="0.2">
      <c r="R1509" s="1"/>
      <c r="S1509" s="23"/>
      <c r="T1509" s="1"/>
    </row>
    <row r="1510" spans="7:20" x14ac:dyDescent="0.2">
      <c r="G1510" s="1"/>
      <c r="H1510" s="1"/>
    </row>
    <row r="1511" spans="7:20" x14ac:dyDescent="0.2">
      <c r="G1511" s="1"/>
      <c r="H1511" s="1"/>
      <c r="R1511" s="1"/>
      <c r="S1511" s="23"/>
      <c r="T1511" s="1"/>
    </row>
    <row r="1512" spans="7:20" x14ac:dyDescent="0.2">
      <c r="G1512" s="1"/>
      <c r="H1512" s="1"/>
      <c r="R1512" s="1"/>
      <c r="S1512" s="23"/>
      <c r="T1512" s="1"/>
    </row>
    <row r="1513" spans="7:20" x14ac:dyDescent="0.2">
      <c r="G1513" s="1"/>
      <c r="R1513" s="1"/>
      <c r="S1513" s="23"/>
      <c r="T1513" s="1"/>
    </row>
    <row r="1514" spans="7:20" x14ac:dyDescent="0.2">
      <c r="G1514" s="1"/>
      <c r="H1514" s="1"/>
    </row>
    <row r="1515" spans="7:20" x14ac:dyDescent="0.2">
      <c r="G1515" s="1"/>
      <c r="H1515" s="1"/>
    </row>
    <row r="1517" spans="7:20" x14ac:dyDescent="0.2">
      <c r="G1517" s="1"/>
      <c r="H1517" s="1"/>
    </row>
    <row r="1518" spans="7:20" x14ac:dyDescent="0.2">
      <c r="G1518" s="1"/>
      <c r="H1518" s="1"/>
      <c r="R1518" s="1"/>
      <c r="S1518" s="23"/>
      <c r="T1518" s="1"/>
    </row>
    <row r="1519" spans="7:20" x14ac:dyDescent="0.2">
      <c r="G1519" s="1"/>
      <c r="H1519" s="1"/>
      <c r="R1519" s="1"/>
      <c r="S1519" s="23"/>
      <c r="T1519" s="1"/>
    </row>
    <row r="1520" spans="7:20" x14ac:dyDescent="0.2">
      <c r="R1520" s="1"/>
      <c r="S1520" s="23"/>
      <c r="T1520" s="1"/>
    </row>
    <row r="1521" spans="7:20" x14ac:dyDescent="0.2">
      <c r="R1521" s="1"/>
      <c r="S1521" s="23"/>
      <c r="T1521" s="1"/>
    </row>
    <row r="1522" spans="7:20" x14ac:dyDescent="0.2">
      <c r="R1522" s="1"/>
      <c r="S1522" s="23"/>
      <c r="T1522" s="1"/>
    </row>
    <row r="1523" spans="7:20" x14ac:dyDescent="0.2">
      <c r="G1523" s="1"/>
      <c r="H1523" s="1"/>
      <c r="R1523" s="1"/>
      <c r="S1523" s="23"/>
      <c r="T1523" s="1"/>
    </row>
    <row r="1524" spans="7:20" x14ac:dyDescent="0.2">
      <c r="G1524" s="1"/>
      <c r="R1524" s="1"/>
      <c r="S1524" s="23"/>
      <c r="T1524" s="1"/>
    </row>
    <row r="1525" spans="7:20" x14ac:dyDescent="0.2">
      <c r="G1525" s="1"/>
      <c r="H1525" s="1"/>
    </row>
    <row r="1526" spans="7:20" x14ac:dyDescent="0.2">
      <c r="G1526" s="1"/>
      <c r="H1526" s="1"/>
    </row>
    <row r="1527" spans="7:20" x14ac:dyDescent="0.2">
      <c r="G1527" s="1"/>
      <c r="H1527" s="1"/>
    </row>
    <row r="1528" spans="7:20" x14ac:dyDescent="0.2">
      <c r="G1528" s="1"/>
      <c r="H1528" s="1"/>
      <c r="R1528" s="1"/>
      <c r="S1528" s="23"/>
      <c r="T1528" s="1"/>
    </row>
    <row r="1529" spans="7:20" x14ac:dyDescent="0.2">
      <c r="R1529" s="1"/>
      <c r="S1529" s="23"/>
      <c r="T1529" s="1"/>
    </row>
    <row r="1530" spans="7:20" x14ac:dyDescent="0.2">
      <c r="G1530" s="1"/>
      <c r="H1530" s="1"/>
    </row>
    <row r="1531" spans="7:20" x14ac:dyDescent="0.2">
      <c r="G1531" s="1"/>
      <c r="H1531" s="1"/>
      <c r="R1531" s="1"/>
      <c r="S1531" s="23"/>
      <c r="T1531" s="1"/>
    </row>
    <row r="1532" spans="7:20" x14ac:dyDescent="0.2">
      <c r="G1532" s="1"/>
    </row>
    <row r="1534" spans="7:20" x14ac:dyDescent="0.2">
      <c r="G1534" s="1"/>
      <c r="H1534" s="1"/>
      <c r="R1534" s="1"/>
      <c r="S1534" s="23"/>
      <c r="T1534" s="1"/>
    </row>
    <row r="1535" spans="7:20" x14ac:dyDescent="0.2">
      <c r="R1535" s="1"/>
      <c r="S1535" s="23"/>
      <c r="T1535" s="1"/>
    </row>
    <row r="1536" spans="7:20" x14ac:dyDescent="0.2">
      <c r="G1536" s="1"/>
      <c r="R1536" s="1"/>
      <c r="S1536" s="23"/>
      <c r="T1536" s="1"/>
    </row>
    <row r="1537" spans="7:20" x14ac:dyDescent="0.2">
      <c r="G1537" s="1"/>
      <c r="H1537" s="1"/>
    </row>
    <row r="1538" spans="7:20" x14ac:dyDescent="0.2">
      <c r="G1538" s="1"/>
      <c r="H1538" s="1"/>
      <c r="R1538" s="1"/>
      <c r="S1538" s="23"/>
      <c r="T1538" s="1"/>
    </row>
    <row r="1539" spans="7:20" x14ac:dyDescent="0.2">
      <c r="R1539" s="1"/>
      <c r="S1539" s="23"/>
      <c r="T1539" s="1"/>
    </row>
    <row r="1540" spans="7:20" x14ac:dyDescent="0.2">
      <c r="G1540" s="1"/>
      <c r="H1540" s="1"/>
      <c r="R1540" s="1"/>
      <c r="S1540" s="23"/>
      <c r="T1540" s="1"/>
    </row>
    <row r="1541" spans="7:20" x14ac:dyDescent="0.2">
      <c r="R1541" s="1"/>
      <c r="S1541" s="23"/>
      <c r="T1541" s="1"/>
    </row>
    <row r="1542" spans="7:20" x14ac:dyDescent="0.2">
      <c r="R1542" s="1"/>
      <c r="S1542" s="23"/>
      <c r="T1542" s="1"/>
    </row>
    <row r="1543" spans="7:20" x14ac:dyDescent="0.2">
      <c r="G1543" s="1"/>
      <c r="H1543" s="1"/>
      <c r="R1543" s="1"/>
      <c r="S1543" s="23"/>
      <c r="T1543" s="1"/>
    </row>
    <row r="1544" spans="7:20" x14ac:dyDescent="0.2">
      <c r="R1544" s="1"/>
      <c r="S1544" s="23"/>
      <c r="T1544" s="1"/>
    </row>
    <row r="1545" spans="7:20" x14ac:dyDescent="0.2">
      <c r="G1545" s="1"/>
      <c r="H1545" s="1"/>
    </row>
    <row r="1546" spans="7:20" x14ac:dyDescent="0.2">
      <c r="G1546" s="1"/>
      <c r="H1546" s="1"/>
      <c r="R1546" s="1"/>
      <c r="S1546" s="23"/>
      <c r="T1546" s="1"/>
    </row>
    <row r="1547" spans="7:20" x14ac:dyDescent="0.2">
      <c r="G1547" s="1"/>
      <c r="H1547" s="1"/>
      <c r="R1547" s="1"/>
      <c r="S1547" s="23"/>
      <c r="T1547" s="1"/>
    </row>
    <row r="1548" spans="7:20" x14ac:dyDescent="0.2">
      <c r="G1548" s="1"/>
      <c r="H1548" s="1"/>
      <c r="R1548" s="1"/>
      <c r="S1548" s="23"/>
      <c r="T1548" s="1"/>
    </row>
    <row r="1549" spans="7:20" x14ac:dyDescent="0.2">
      <c r="R1549" s="1"/>
      <c r="S1549" s="23"/>
      <c r="T1549" s="1"/>
    </row>
    <row r="1550" spans="7:20" x14ac:dyDescent="0.2">
      <c r="G1550" s="1"/>
      <c r="H1550" s="1"/>
      <c r="R1550" s="1"/>
      <c r="S1550" s="23"/>
      <c r="T1550" s="1"/>
    </row>
    <row r="1551" spans="7:20" x14ac:dyDescent="0.2">
      <c r="G1551" s="1"/>
      <c r="H1551" s="1"/>
      <c r="R1551" s="1"/>
      <c r="S1551" s="23"/>
      <c r="T1551" s="1"/>
    </row>
    <row r="1553" spans="7:20" x14ac:dyDescent="0.2">
      <c r="R1553" s="1"/>
      <c r="S1553" s="23"/>
      <c r="T1553" s="1"/>
    </row>
    <row r="1554" spans="7:20" x14ac:dyDescent="0.2">
      <c r="G1554" s="1"/>
      <c r="H1554" s="1"/>
    </row>
    <row r="1555" spans="7:20" x14ac:dyDescent="0.2">
      <c r="G1555" s="1"/>
      <c r="H1555" s="1"/>
      <c r="R1555" s="1"/>
      <c r="S1555" s="23"/>
      <c r="T1555" s="1"/>
    </row>
    <row r="1556" spans="7:20" x14ac:dyDescent="0.2">
      <c r="G1556" s="1"/>
      <c r="H1556" s="1"/>
      <c r="R1556" s="1"/>
      <c r="S1556" s="23"/>
      <c r="T1556" s="1"/>
    </row>
    <row r="1557" spans="7:20" x14ac:dyDescent="0.2">
      <c r="R1557" s="1"/>
      <c r="S1557" s="23"/>
      <c r="T1557" s="1"/>
    </row>
    <row r="1558" spans="7:20" x14ac:dyDescent="0.2">
      <c r="G1558" s="1"/>
      <c r="H1558" s="1"/>
      <c r="R1558" s="1"/>
      <c r="S1558" s="23"/>
      <c r="T1558" s="1"/>
    </row>
    <row r="1559" spans="7:20" x14ac:dyDescent="0.2">
      <c r="G1559" s="1"/>
      <c r="H1559" s="1"/>
    </row>
    <row r="1560" spans="7:20" x14ac:dyDescent="0.2">
      <c r="G1560" s="1"/>
      <c r="H1560" s="1"/>
      <c r="R1560" s="1"/>
      <c r="S1560" s="23"/>
      <c r="T1560" s="1"/>
    </row>
    <row r="1561" spans="7:20" x14ac:dyDescent="0.2">
      <c r="G1561" s="1"/>
      <c r="H1561" s="1"/>
      <c r="R1561" s="1"/>
      <c r="S1561" s="23"/>
      <c r="T1561" s="1"/>
    </row>
    <row r="1562" spans="7:20" x14ac:dyDescent="0.2">
      <c r="G1562" s="1"/>
      <c r="H1562" s="1"/>
      <c r="R1562" s="1"/>
      <c r="S1562" s="23"/>
      <c r="T1562" s="1"/>
    </row>
    <row r="1563" spans="7:20" x14ac:dyDescent="0.2">
      <c r="G1563" s="1"/>
      <c r="H1563" s="1"/>
      <c r="R1563" s="1"/>
      <c r="S1563" s="23"/>
      <c r="T1563" s="1"/>
    </row>
    <row r="1564" spans="7:20" x14ac:dyDescent="0.2">
      <c r="R1564" s="1"/>
      <c r="S1564" s="23"/>
      <c r="T1564" s="1"/>
    </row>
    <row r="1565" spans="7:20" x14ac:dyDescent="0.2">
      <c r="R1565" s="1"/>
    </row>
    <row r="1567" spans="7:20" x14ac:dyDescent="0.2">
      <c r="G1567" s="1"/>
      <c r="H1567" s="1"/>
      <c r="R1567" s="1"/>
      <c r="S1567" s="23"/>
      <c r="T1567" s="1"/>
    </row>
    <row r="1568" spans="7:20" x14ac:dyDescent="0.2">
      <c r="G1568" s="1"/>
      <c r="H1568" s="1"/>
      <c r="R1568" s="1"/>
      <c r="S1568" s="23"/>
      <c r="T1568" s="1"/>
    </row>
    <row r="1569" spans="7:20" x14ac:dyDescent="0.2">
      <c r="G1569" s="1"/>
      <c r="H1569" s="1"/>
      <c r="R1569" s="1"/>
      <c r="S1569" s="23"/>
      <c r="T1569" s="1"/>
    </row>
    <row r="1570" spans="7:20" x14ac:dyDescent="0.2">
      <c r="G1570" s="1"/>
      <c r="H1570" s="1"/>
      <c r="R1570" s="1"/>
      <c r="S1570" s="23"/>
      <c r="T1570" s="1"/>
    </row>
    <row r="1571" spans="7:20" x14ac:dyDescent="0.2">
      <c r="R1571" s="1"/>
      <c r="S1571" s="23"/>
      <c r="T1571" s="1"/>
    </row>
    <row r="1572" spans="7:20" x14ac:dyDescent="0.2">
      <c r="G1572" s="1"/>
      <c r="R1572" s="1"/>
      <c r="S1572" s="23"/>
      <c r="T1572" s="1"/>
    </row>
    <row r="1573" spans="7:20" x14ac:dyDescent="0.2">
      <c r="G1573" s="1"/>
      <c r="H1573" s="1"/>
      <c r="R1573" s="1"/>
      <c r="S1573" s="23"/>
      <c r="T1573" s="1"/>
    </row>
    <row r="1574" spans="7:20" x14ac:dyDescent="0.2">
      <c r="R1574" s="1"/>
      <c r="S1574" s="23"/>
      <c r="T1574" s="1"/>
    </row>
    <row r="1575" spans="7:20" x14ac:dyDescent="0.2">
      <c r="G1575" s="1"/>
      <c r="H1575" s="1"/>
    </row>
    <row r="1576" spans="7:20" x14ac:dyDescent="0.2">
      <c r="R1576" s="1"/>
      <c r="S1576" s="23"/>
      <c r="T1576" s="1"/>
    </row>
    <row r="1577" spans="7:20" x14ac:dyDescent="0.2">
      <c r="G1577" s="1"/>
      <c r="H1577" s="1"/>
      <c r="R1577" s="1"/>
      <c r="S1577" s="23"/>
      <c r="T1577" s="1"/>
    </row>
    <row r="1578" spans="7:20" x14ac:dyDescent="0.2">
      <c r="R1578" s="1"/>
      <c r="S1578" s="23"/>
      <c r="T1578" s="1"/>
    </row>
    <row r="1579" spans="7:20" x14ac:dyDescent="0.2">
      <c r="G1579" s="1"/>
      <c r="H1579" s="1"/>
      <c r="R1579" s="1"/>
      <c r="S1579" s="23"/>
      <c r="T1579" s="1"/>
    </row>
    <row r="1580" spans="7:20" x14ac:dyDescent="0.2">
      <c r="G1580" s="1"/>
      <c r="H1580" s="1"/>
      <c r="R1580" s="1"/>
      <c r="S1580" s="23"/>
      <c r="T1580" s="1"/>
    </row>
    <row r="1582" spans="7:20" x14ac:dyDescent="0.2">
      <c r="G1582" s="1"/>
      <c r="H1582" s="1"/>
    </row>
    <row r="1584" spans="7:20" x14ac:dyDescent="0.2">
      <c r="R1584" s="1"/>
      <c r="S1584" s="23"/>
      <c r="T1584" s="1"/>
    </row>
    <row r="1585" spans="7:20" x14ac:dyDescent="0.2">
      <c r="G1585" s="1"/>
      <c r="H1585" s="1"/>
      <c r="R1585" s="1"/>
      <c r="S1585" s="23"/>
      <c r="T1585" s="1"/>
    </row>
    <row r="1586" spans="7:20" x14ac:dyDescent="0.2">
      <c r="R1586" s="1"/>
      <c r="S1586" s="23"/>
      <c r="T1586" s="1"/>
    </row>
    <row r="1587" spans="7:20" x14ac:dyDescent="0.2">
      <c r="G1587" s="1"/>
      <c r="H1587" s="1"/>
      <c r="R1587" s="1"/>
    </row>
    <row r="1588" spans="7:20" x14ac:dyDescent="0.2">
      <c r="G1588" s="1"/>
      <c r="H1588" s="1"/>
      <c r="R1588" s="1"/>
    </row>
    <row r="1589" spans="7:20" x14ac:dyDescent="0.2">
      <c r="G1589" s="1"/>
      <c r="H1589" s="1"/>
      <c r="R1589" s="1"/>
      <c r="S1589" s="23"/>
      <c r="T1589" s="1"/>
    </row>
    <row r="1590" spans="7:20" x14ac:dyDescent="0.2">
      <c r="G1590" s="1"/>
      <c r="H1590" s="1"/>
      <c r="R1590" s="1"/>
      <c r="S1590" s="23"/>
      <c r="T1590" s="1"/>
    </row>
    <row r="1591" spans="7:20" x14ac:dyDescent="0.2">
      <c r="G1591" s="1"/>
      <c r="H1591" s="1"/>
      <c r="R1591" s="1"/>
      <c r="S1591" s="23"/>
      <c r="T1591" s="1"/>
    </row>
    <row r="1592" spans="7:20" x14ac:dyDescent="0.2">
      <c r="G1592" s="1"/>
    </row>
    <row r="1593" spans="7:20" x14ac:dyDescent="0.2">
      <c r="G1593" s="1"/>
      <c r="H1593" s="1"/>
      <c r="R1593" s="1"/>
      <c r="S1593" s="23"/>
      <c r="T1593" s="1"/>
    </row>
    <row r="1594" spans="7:20" x14ac:dyDescent="0.2">
      <c r="R1594" s="1"/>
      <c r="S1594" s="23"/>
      <c r="T1594" s="1"/>
    </row>
    <row r="1595" spans="7:20" x14ac:dyDescent="0.2">
      <c r="G1595" s="1"/>
      <c r="H1595" s="1"/>
      <c r="R1595" s="1"/>
      <c r="S1595" s="23"/>
      <c r="T1595" s="1"/>
    </row>
    <row r="1596" spans="7:20" x14ac:dyDescent="0.2">
      <c r="R1596" s="1"/>
      <c r="S1596" s="23"/>
      <c r="T1596" s="1"/>
    </row>
    <row r="1597" spans="7:20" x14ac:dyDescent="0.2">
      <c r="G1597" s="1"/>
      <c r="H1597" s="1"/>
      <c r="R1597" s="1"/>
      <c r="S1597" s="23"/>
      <c r="T1597" s="1"/>
    </row>
    <row r="1598" spans="7:20" x14ac:dyDescent="0.2">
      <c r="R1598" s="1"/>
      <c r="S1598" s="23"/>
      <c r="T1598" s="1"/>
    </row>
    <row r="1599" spans="7:20" x14ac:dyDescent="0.2">
      <c r="G1599" s="1"/>
      <c r="H1599" s="1"/>
      <c r="R1599" s="1"/>
      <c r="S1599" s="23"/>
      <c r="T1599" s="1"/>
    </row>
    <row r="1600" spans="7:20" x14ac:dyDescent="0.2">
      <c r="G1600" s="1"/>
      <c r="H1600" s="1"/>
      <c r="R1600" s="1"/>
      <c r="S1600" s="23"/>
      <c r="T1600" s="1"/>
    </row>
    <row r="1601" spans="7:20" x14ac:dyDescent="0.2">
      <c r="G1601" s="1"/>
      <c r="H1601" s="1"/>
    </row>
    <row r="1602" spans="7:20" x14ac:dyDescent="0.2">
      <c r="G1602" s="1"/>
      <c r="H1602" s="1"/>
      <c r="R1602" s="1"/>
      <c r="S1602" s="23"/>
      <c r="T1602" s="1"/>
    </row>
    <row r="1604" spans="7:20" x14ac:dyDescent="0.2">
      <c r="G1604" s="1"/>
      <c r="H1604" s="1"/>
      <c r="R1604" s="1"/>
      <c r="S1604" s="23"/>
      <c r="T1604" s="1"/>
    </row>
    <row r="1605" spans="7:20" x14ac:dyDescent="0.2">
      <c r="R1605" s="1"/>
      <c r="S1605" s="23"/>
      <c r="T1605" s="1"/>
    </row>
    <row r="1607" spans="7:20" x14ac:dyDescent="0.2">
      <c r="G1607" s="1"/>
      <c r="H1607" s="1"/>
      <c r="R1607" s="1"/>
      <c r="S1607" s="23"/>
      <c r="T1607" s="1"/>
    </row>
    <row r="1608" spans="7:20" x14ac:dyDescent="0.2">
      <c r="G1608" s="1"/>
      <c r="R1608" s="1"/>
      <c r="S1608" s="23"/>
      <c r="T1608" s="1"/>
    </row>
    <row r="1609" spans="7:20" x14ac:dyDescent="0.2">
      <c r="R1609" s="1"/>
      <c r="S1609" s="23"/>
      <c r="T1609" s="1"/>
    </row>
    <row r="1610" spans="7:20" x14ac:dyDescent="0.2">
      <c r="G1610" s="1"/>
      <c r="H1610" s="1"/>
      <c r="R1610" s="1"/>
      <c r="S1610" s="23"/>
      <c r="T1610" s="1"/>
    </row>
    <row r="1611" spans="7:20" x14ac:dyDescent="0.2">
      <c r="G1611" s="1"/>
      <c r="H1611" s="1"/>
      <c r="R1611" s="1"/>
      <c r="S1611" s="23"/>
      <c r="T1611" s="1"/>
    </row>
    <row r="1612" spans="7:20" x14ac:dyDescent="0.2">
      <c r="G1612" s="1"/>
      <c r="H1612" s="1"/>
      <c r="R1612" s="1"/>
    </row>
    <row r="1613" spans="7:20" x14ac:dyDescent="0.2">
      <c r="R1613" s="1"/>
      <c r="S1613" s="23"/>
      <c r="T1613" s="1"/>
    </row>
    <row r="1614" spans="7:20" x14ac:dyDescent="0.2">
      <c r="G1614" s="1"/>
      <c r="H1614" s="1"/>
      <c r="R1614" s="1"/>
      <c r="S1614" s="23"/>
      <c r="T1614" s="1"/>
    </row>
    <row r="1615" spans="7:20" x14ac:dyDescent="0.2">
      <c r="G1615" s="1"/>
      <c r="H1615" s="1"/>
      <c r="R1615" s="1"/>
      <c r="S1615" s="23"/>
      <c r="T1615" s="1"/>
    </row>
    <row r="1616" spans="7:20" x14ac:dyDescent="0.2">
      <c r="G1616" s="1"/>
      <c r="H1616" s="1"/>
      <c r="R1616" s="1"/>
      <c r="S1616" s="23"/>
      <c r="T1616" s="1"/>
    </row>
    <row r="1618" spans="7:20" x14ac:dyDescent="0.2">
      <c r="G1618" s="1"/>
      <c r="H1618" s="1"/>
      <c r="R1618" s="1"/>
      <c r="S1618" s="23"/>
      <c r="T1618" s="1"/>
    </row>
    <row r="1620" spans="7:20" x14ac:dyDescent="0.2">
      <c r="G1620" s="1"/>
      <c r="H1620" s="1"/>
      <c r="R1620" s="1"/>
      <c r="S1620" s="23"/>
      <c r="T1620" s="1"/>
    </row>
    <row r="1621" spans="7:20" x14ac:dyDescent="0.2">
      <c r="R1621" s="1"/>
      <c r="S1621" s="23"/>
      <c r="T1621" s="1"/>
    </row>
    <row r="1622" spans="7:20" x14ac:dyDescent="0.2">
      <c r="G1622" s="1"/>
      <c r="H1622" s="1"/>
    </row>
    <row r="1623" spans="7:20" x14ac:dyDescent="0.2">
      <c r="R1623" s="1"/>
    </row>
    <row r="1624" spans="7:20" x14ac:dyDescent="0.2">
      <c r="G1624" s="1"/>
      <c r="H1624" s="1"/>
    </row>
    <row r="1625" spans="7:20" x14ac:dyDescent="0.2">
      <c r="G1625" s="1"/>
      <c r="H1625" s="1"/>
      <c r="R1625" s="1"/>
      <c r="S1625" s="23"/>
      <c r="T1625" s="1"/>
    </row>
    <row r="1626" spans="7:20" x14ac:dyDescent="0.2">
      <c r="R1626" s="1"/>
      <c r="S1626" s="23"/>
      <c r="T1626" s="1"/>
    </row>
    <row r="1628" spans="7:20" x14ac:dyDescent="0.2">
      <c r="G1628" s="1"/>
      <c r="H1628" s="1"/>
      <c r="R1628" s="1"/>
      <c r="S1628" s="23"/>
      <c r="T1628" s="1"/>
    </row>
    <row r="1629" spans="7:20" x14ac:dyDescent="0.2">
      <c r="G1629" s="1"/>
      <c r="H1629" s="1"/>
      <c r="R1629" s="1"/>
      <c r="S1629" s="23"/>
      <c r="T1629" s="1"/>
    </row>
    <row r="1631" spans="7:20" x14ac:dyDescent="0.2">
      <c r="R1631" s="1"/>
      <c r="S1631" s="23"/>
      <c r="T1631" s="1"/>
    </row>
    <row r="1632" spans="7:20" x14ac:dyDescent="0.2">
      <c r="G1632" s="1"/>
      <c r="H1632" s="1"/>
      <c r="R1632" s="1"/>
      <c r="S1632" s="23"/>
      <c r="T1632" s="1"/>
    </row>
    <row r="1633" spans="7:20" x14ac:dyDescent="0.2">
      <c r="R1633" s="1"/>
    </row>
    <row r="1634" spans="7:20" x14ac:dyDescent="0.2">
      <c r="G1634" s="1"/>
      <c r="H1634" s="1"/>
      <c r="R1634" s="1"/>
      <c r="S1634" s="23"/>
      <c r="T1634" s="1"/>
    </row>
    <row r="1635" spans="7:20" x14ac:dyDescent="0.2">
      <c r="G1635" s="1"/>
      <c r="H1635" s="1"/>
      <c r="R1635" s="1"/>
      <c r="S1635" s="23"/>
      <c r="T1635" s="1"/>
    </row>
    <row r="1636" spans="7:20" x14ac:dyDescent="0.2">
      <c r="G1636" s="1"/>
      <c r="H1636" s="1"/>
    </row>
    <row r="1637" spans="7:20" x14ac:dyDescent="0.2">
      <c r="R1637" s="1"/>
      <c r="S1637" s="23"/>
      <c r="T1637" s="1"/>
    </row>
    <row r="1638" spans="7:20" x14ac:dyDescent="0.2">
      <c r="G1638" s="1"/>
      <c r="H1638" s="1"/>
    </row>
    <row r="1639" spans="7:20" x14ac:dyDescent="0.2">
      <c r="G1639" s="1"/>
      <c r="H1639" s="1"/>
      <c r="R1639" s="1"/>
      <c r="S1639" s="23"/>
      <c r="T1639" s="1"/>
    </row>
    <row r="1640" spans="7:20" x14ac:dyDescent="0.2">
      <c r="G1640" s="1"/>
      <c r="H1640" s="1"/>
    </row>
    <row r="1641" spans="7:20" x14ac:dyDescent="0.2">
      <c r="R1641" s="1"/>
      <c r="S1641" s="23"/>
      <c r="T1641" s="1"/>
    </row>
    <row r="1642" spans="7:20" x14ac:dyDescent="0.2">
      <c r="R1642" s="1"/>
      <c r="S1642" s="23"/>
      <c r="T1642" s="1"/>
    </row>
    <row r="1643" spans="7:20" x14ac:dyDescent="0.2">
      <c r="R1643" s="1"/>
      <c r="S1643" s="23"/>
      <c r="T1643" s="1"/>
    </row>
    <row r="1644" spans="7:20" x14ac:dyDescent="0.2">
      <c r="G1644" s="1"/>
      <c r="H1644" s="1"/>
      <c r="R1644" s="1"/>
      <c r="S1644" s="23"/>
      <c r="T1644" s="1"/>
    </row>
    <row r="1645" spans="7:20" x14ac:dyDescent="0.2">
      <c r="G1645" s="1"/>
      <c r="H1645" s="1"/>
      <c r="R1645" s="1"/>
      <c r="S1645" s="23"/>
      <c r="T1645" s="1"/>
    </row>
    <row r="1647" spans="7:20" x14ac:dyDescent="0.2">
      <c r="G1647" s="1"/>
      <c r="H1647" s="1"/>
    </row>
    <row r="1648" spans="7:20" x14ac:dyDescent="0.2">
      <c r="G1648" s="1"/>
      <c r="H1648" s="1"/>
    </row>
    <row r="1649" spans="7:20" x14ac:dyDescent="0.2">
      <c r="R1649" s="1"/>
      <c r="S1649" s="23"/>
      <c r="T1649" s="1"/>
    </row>
    <row r="1650" spans="7:20" x14ac:dyDescent="0.2">
      <c r="G1650" s="1"/>
      <c r="H1650" s="1"/>
      <c r="R1650" s="1"/>
    </row>
    <row r="1652" spans="7:20" x14ac:dyDescent="0.2">
      <c r="G1652" s="1"/>
      <c r="H1652" s="1"/>
      <c r="R1652" s="1"/>
    </row>
    <row r="1653" spans="7:20" x14ac:dyDescent="0.2">
      <c r="G1653" s="1"/>
      <c r="H1653" s="1"/>
      <c r="R1653" s="1"/>
      <c r="S1653" s="23"/>
      <c r="T1653" s="1"/>
    </row>
    <row r="1655" spans="7:20" x14ac:dyDescent="0.2">
      <c r="G1655" s="1"/>
      <c r="H1655" s="1"/>
      <c r="R1655" s="1"/>
      <c r="S1655" s="23"/>
      <c r="T1655" s="1"/>
    </row>
    <row r="1656" spans="7:20" x14ac:dyDescent="0.2">
      <c r="R1656" s="1"/>
      <c r="S1656" s="23"/>
      <c r="T1656" s="1"/>
    </row>
    <row r="1657" spans="7:20" x14ac:dyDescent="0.2">
      <c r="G1657" s="1"/>
      <c r="R1657" s="1"/>
      <c r="S1657" s="23"/>
      <c r="T1657" s="1"/>
    </row>
    <row r="1658" spans="7:20" x14ac:dyDescent="0.2">
      <c r="R1658" s="1"/>
    </row>
    <row r="1659" spans="7:20" x14ac:dyDescent="0.2">
      <c r="G1659" s="1"/>
    </row>
    <row r="1660" spans="7:20" x14ac:dyDescent="0.2">
      <c r="G1660" s="1"/>
      <c r="H1660" s="1"/>
      <c r="R1660" s="1"/>
      <c r="S1660" s="23"/>
      <c r="T1660" s="1"/>
    </row>
    <row r="1661" spans="7:20" x14ac:dyDescent="0.2">
      <c r="G1661" s="1"/>
      <c r="H1661" s="1"/>
      <c r="R1661" s="1"/>
      <c r="S1661" s="23"/>
      <c r="T1661" s="1"/>
    </row>
    <row r="1662" spans="7:20" x14ac:dyDescent="0.2">
      <c r="G1662" s="1"/>
    </row>
    <row r="1663" spans="7:20" x14ac:dyDescent="0.2">
      <c r="G1663" s="1"/>
      <c r="H1663" s="1"/>
      <c r="R1663" s="1"/>
      <c r="S1663" s="23"/>
      <c r="T1663" s="1"/>
    </row>
    <row r="1664" spans="7:20" x14ac:dyDescent="0.2">
      <c r="R1664" s="1"/>
      <c r="S1664" s="23"/>
      <c r="T1664" s="1"/>
    </row>
    <row r="1665" spans="7:20" x14ac:dyDescent="0.2">
      <c r="G1665" s="1"/>
      <c r="H1665" s="1"/>
    </row>
    <row r="1666" spans="7:20" x14ac:dyDescent="0.2">
      <c r="R1666" s="1"/>
      <c r="S1666" s="23"/>
      <c r="T1666" s="1"/>
    </row>
    <row r="1667" spans="7:20" x14ac:dyDescent="0.2">
      <c r="G1667" s="1"/>
      <c r="H1667" s="1"/>
      <c r="R1667" s="1"/>
      <c r="S1667" s="23"/>
      <c r="T1667" s="1"/>
    </row>
    <row r="1668" spans="7:20" x14ac:dyDescent="0.2">
      <c r="G1668" s="1"/>
      <c r="H1668" s="1"/>
    </row>
    <row r="1669" spans="7:20" x14ac:dyDescent="0.2">
      <c r="G1669" s="1"/>
      <c r="H1669" s="1"/>
      <c r="R1669" s="1"/>
      <c r="S1669" s="23"/>
      <c r="T1669" s="1"/>
    </row>
    <row r="1670" spans="7:20" x14ac:dyDescent="0.2">
      <c r="G1670" s="1"/>
      <c r="H1670" s="1"/>
      <c r="R1670" s="1"/>
      <c r="S1670" s="23"/>
      <c r="T1670" s="1"/>
    </row>
    <row r="1671" spans="7:20" x14ac:dyDescent="0.2">
      <c r="R1671" s="1"/>
      <c r="S1671" s="23"/>
      <c r="T1671" s="1"/>
    </row>
    <row r="1672" spans="7:20" x14ac:dyDescent="0.2">
      <c r="R1672" s="1"/>
      <c r="S1672" s="23"/>
      <c r="T1672" s="1"/>
    </row>
    <row r="1673" spans="7:20" x14ac:dyDescent="0.2">
      <c r="G1673" s="1"/>
      <c r="H1673" s="1"/>
      <c r="R1673" s="1"/>
      <c r="S1673" s="23"/>
      <c r="T1673" s="1"/>
    </row>
    <row r="1675" spans="7:20" x14ac:dyDescent="0.2">
      <c r="G1675" s="1"/>
      <c r="H1675" s="1"/>
      <c r="R1675" s="1"/>
    </row>
    <row r="1676" spans="7:20" x14ac:dyDescent="0.2">
      <c r="G1676" s="1"/>
      <c r="H1676" s="1"/>
    </row>
    <row r="1677" spans="7:20" x14ac:dyDescent="0.2">
      <c r="G1677" s="1"/>
      <c r="H1677" s="1"/>
      <c r="R1677" s="1"/>
      <c r="S1677" s="23"/>
      <c r="T1677" s="1"/>
    </row>
    <row r="1679" spans="7:20" x14ac:dyDescent="0.2">
      <c r="G1679" s="1"/>
      <c r="H1679" s="1"/>
      <c r="R1679" s="1"/>
      <c r="S1679" s="23"/>
      <c r="T1679" s="1"/>
    </row>
    <row r="1681" spans="7:20" x14ac:dyDescent="0.2">
      <c r="G1681" s="1"/>
      <c r="H1681" s="1"/>
      <c r="R1681" s="1"/>
      <c r="S1681" s="23"/>
      <c r="T1681" s="1"/>
    </row>
    <row r="1682" spans="7:20" x14ac:dyDescent="0.2">
      <c r="G1682" s="1"/>
      <c r="H1682" s="1"/>
      <c r="R1682" s="1"/>
      <c r="S1682" s="23"/>
      <c r="T1682" s="1"/>
    </row>
    <row r="1683" spans="7:20" x14ac:dyDescent="0.2">
      <c r="R1683" s="1"/>
      <c r="S1683" s="23"/>
      <c r="T1683" s="1"/>
    </row>
    <row r="1684" spans="7:20" x14ac:dyDescent="0.2">
      <c r="G1684" s="1"/>
      <c r="R1684" s="1"/>
    </row>
    <row r="1685" spans="7:20" x14ac:dyDescent="0.2">
      <c r="G1685" s="1"/>
      <c r="H1685" s="1"/>
      <c r="R1685" s="1"/>
      <c r="S1685" s="23"/>
      <c r="T1685" s="1"/>
    </row>
    <row r="1686" spans="7:20" x14ac:dyDescent="0.2">
      <c r="G1686" s="1"/>
      <c r="H1686" s="1"/>
    </row>
    <row r="1687" spans="7:20" x14ac:dyDescent="0.2">
      <c r="G1687" s="1"/>
      <c r="H1687" s="1"/>
      <c r="R1687" s="1"/>
      <c r="S1687" s="23"/>
      <c r="T1687" s="1"/>
    </row>
    <row r="1688" spans="7:20" x14ac:dyDescent="0.2">
      <c r="R1688" s="1"/>
      <c r="S1688" s="23"/>
      <c r="T1688" s="1"/>
    </row>
    <row r="1690" spans="7:20" x14ac:dyDescent="0.2">
      <c r="G1690" s="1"/>
      <c r="H1690" s="1"/>
      <c r="R1690" s="1"/>
      <c r="S1690" s="23"/>
      <c r="T1690" s="1"/>
    </row>
    <row r="1692" spans="7:20" x14ac:dyDescent="0.2">
      <c r="G1692" s="1"/>
      <c r="H1692" s="1"/>
      <c r="R1692" s="1"/>
      <c r="S1692" s="23"/>
      <c r="T1692" s="1"/>
    </row>
    <row r="1693" spans="7:20" x14ac:dyDescent="0.2">
      <c r="G1693" s="1"/>
      <c r="H1693" s="1"/>
    </row>
    <row r="1694" spans="7:20" x14ac:dyDescent="0.2">
      <c r="G1694" s="1"/>
      <c r="H1694" s="1"/>
      <c r="R1694" s="1"/>
      <c r="S1694" s="23"/>
      <c r="T1694" s="1"/>
    </row>
    <row r="1695" spans="7:20" x14ac:dyDescent="0.2">
      <c r="R1695" s="1"/>
      <c r="S1695" s="23"/>
      <c r="T1695" s="1"/>
    </row>
    <row r="1696" spans="7:20" x14ac:dyDescent="0.2">
      <c r="R1696" s="1"/>
      <c r="S1696" s="23"/>
      <c r="T1696" s="1"/>
    </row>
    <row r="1698" spans="7:20" x14ac:dyDescent="0.2">
      <c r="G1698" s="1"/>
      <c r="H1698" s="1"/>
      <c r="R1698" s="1"/>
      <c r="S1698" s="23"/>
      <c r="T1698" s="1"/>
    </row>
    <row r="1699" spans="7:20" x14ac:dyDescent="0.2">
      <c r="G1699" s="1"/>
      <c r="H1699" s="1"/>
      <c r="R1699" s="1"/>
      <c r="S1699" s="23"/>
      <c r="T1699" s="1"/>
    </row>
    <row r="1700" spans="7:20" x14ac:dyDescent="0.2">
      <c r="G1700" s="1"/>
      <c r="H1700" s="1"/>
      <c r="R1700" s="1"/>
      <c r="S1700" s="23"/>
      <c r="T1700" s="1"/>
    </row>
    <row r="1701" spans="7:20" x14ac:dyDescent="0.2">
      <c r="G1701" s="1"/>
      <c r="H1701" s="1"/>
      <c r="R1701" s="1"/>
      <c r="S1701" s="23"/>
      <c r="T1701" s="1"/>
    </row>
    <row r="1702" spans="7:20" x14ac:dyDescent="0.2">
      <c r="G1702" s="1"/>
      <c r="H1702" s="1"/>
    </row>
    <row r="1703" spans="7:20" x14ac:dyDescent="0.2">
      <c r="G1703" s="1"/>
      <c r="H1703" s="1"/>
      <c r="R1703" s="1"/>
      <c r="S1703" s="23"/>
      <c r="T1703" s="1"/>
    </row>
    <row r="1707" spans="7:20" x14ac:dyDescent="0.2">
      <c r="G1707" s="1"/>
      <c r="H1707" s="1"/>
    </row>
    <row r="1708" spans="7:20" x14ac:dyDescent="0.2">
      <c r="G1708" s="1"/>
      <c r="H1708" s="1"/>
    </row>
    <row r="1709" spans="7:20" x14ac:dyDescent="0.2">
      <c r="G1709" s="1"/>
      <c r="H1709" s="1"/>
      <c r="R1709" s="1"/>
      <c r="S1709" s="23"/>
      <c r="T1709" s="1"/>
    </row>
    <row r="1710" spans="7:20" x14ac:dyDescent="0.2">
      <c r="R1710" s="1"/>
      <c r="S1710" s="23"/>
      <c r="T1710" s="1"/>
    </row>
    <row r="1712" spans="7:20" x14ac:dyDescent="0.2">
      <c r="G1712" s="1"/>
      <c r="H1712" s="1"/>
      <c r="R1712" s="1"/>
      <c r="S1712" s="23"/>
      <c r="T1712" s="1"/>
    </row>
    <row r="1713" spans="7:20" x14ac:dyDescent="0.2">
      <c r="G1713" s="1"/>
      <c r="H1713" s="1"/>
    </row>
    <row r="1714" spans="7:20" x14ac:dyDescent="0.2">
      <c r="R1714" s="1"/>
      <c r="S1714" s="23"/>
      <c r="T1714" s="1"/>
    </row>
    <row r="1715" spans="7:20" x14ac:dyDescent="0.2">
      <c r="G1715" s="1"/>
      <c r="H1715" s="1"/>
      <c r="R1715" s="1"/>
      <c r="S1715" s="23"/>
      <c r="T1715" s="1"/>
    </row>
    <row r="1717" spans="7:20" x14ac:dyDescent="0.2">
      <c r="G1717" s="1"/>
      <c r="H1717" s="1"/>
    </row>
    <row r="1718" spans="7:20" x14ac:dyDescent="0.2">
      <c r="G1718" s="1"/>
      <c r="H1718" s="1"/>
      <c r="R1718" s="1"/>
      <c r="S1718" s="23"/>
      <c r="T1718" s="1"/>
    </row>
    <row r="1719" spans="7:20" x14ac:dyDescent="0.2">
      <c r="R1719" s="1"/>
      <c r="S1719" s="23"/>
      <c r="T1719" s="1"/>
    </row>
    <row r="1720" spans="7:20" x14ac:dyDescent="0.2">
      <c r="R1720" s="1"/>
      <c r="S1720" s="23"/>
      <c r="T1720" s="1"/>
    </row>
    <row r="1721" spans="7:20" x14ac:dyDescent="0.2">
      <c r="R1721" s="1"/>
      <c r="S1721" s="23"/>
      <c r="T1721" s="1"/>
    </row>
    <row r="1722" spans="7:20" x14ac:dyDescent="0.2">
      <c r="G1722" s="1"/>
      <c r="H1722" s="1"/>
      <c r="R1722" s="1"/>
      <c r="S1722" s="23"/>
      <c r="T1722" s="1"/>
    </row>
    <row r="1723" spans="7:20" x14ac:dyDescent="0.2">
      <c r="R1723" s="1"/>
    </row>
    <row r="1724" spans="7:20" x14ac:dyDescent="0.2">
      <c r="R1724" s="1"/>
      <c r="S1724" s="23"/>
      <c r="T1724" s="1"/>
    </row>
    <row r="1725" spans="7:20" x14ac:dyDescent="0.2">
      <c r="G1725" s="1"/>
      <c r="H1725" s="1"/>
      <c r="R1725" s="1"/>
      <c r="S1725" s="23"/>
      <c r="T1725" s="1"/>
    </row>
    <row r="1726" spans="7:20" x14ac:dyDescent="0.2">
      <c r="G1726" s="1"/>
      <c r="H1726" s="1"/>
      <c r="R1726" s="1"/>
      <c r="S1726" s="23"/>
      <c r="T1726" s="1"/>
    </row>
    <row r="1727" spans="7:20" x14ac:dyDescent="0.2">
      <c r="R1727" s="1"/>
    </row>
    <row r="1729" spans="7:20" x14ac:dyDescent="0.2">
      <c r="R1729" s="1"/>
      <c r="S1729" s="23"/>
      <c r="T1729" s="1"/>
    </row>
    <row r="1731" spans="7:20" x14ac:dyDescent="0.2">
      <c r="G1731" s="1"/>
      <c r="H1731" s="1"/>
      <c r="R1731" s="1"/>
      <c r="S1731" s="23"/>
      <c r="T1731" s="1"/>
    </row>
    <row r="1732" spans="7:20" x14ac:dyDescent="0.2">
      <c r="R1732" s="1"/>
      <c r="S1732" s="23"/>
      <c r="T1732" s="1"/>
    </row>
    <row r="1733" spans="7:20" x14ac:dyDescent="0.2">
      <c r="G1733" s="1"/>
      <c r="H1733" s="1"/>
      <c r="R1733" s="1"/>
      <c r="S1733" s="23"/>
      <c r="T1733" s="1"/>
    </row>
    <row r="1734" spans="7:20" x14ac:dyDescent="0.2">
      <c r="G1734" s="1"/>
      <c r="H1734" s="1"/>
    </row>
    <row r="1735" spans="7:20" x14ac:dyDescent="0.2">
      <c r="G1735" s="1"/>
      <c r="H1735" s="1"/>
    </row>
    <row r="1736" spans="7:20" x14ac:dyDescent="0.2">
      <c r="R1736" s="1"/>
    </row>
    <row r="1737" spans="7:20" x14ac:dyDescent="0.2">
      <c r="R1737" s="1"/>
      <c r="S1737" s="23"/>
      <c r="T1737" s="1"/>
    </row>
    <row r="1738" spans="7:20" x14ac:dyDescent="0.2">
      <c r="G1738" s="1"/>
      <c r="H1738" s="1"/>
      <c r="R1738" s="1"/>
      <c r="S1738" s="23"/>
      <c r="T1738" s="1"/>
    </row>
    <row r="1739" spans="7:20" x14ac:dyDescent="0.2">
      <c r="G1739" s="1"/>
      <c r="H1739" s="1"/>
      <c r="R1739" s="1"/>
      <c r="S1739" s="23"/>
      <c r="T1739" s="1"/>
    </row>
    <row r="1740" spans="7:20" x14ac:dyDescent="0.2">
      <c r="G1740" s="1"/>
      <c r="H1740" s="1"/>
      <c r="R1740" s="1"/>
      <c r="S1740" s="23"/>
      <c r="T1740" s="1"/>
    </row>
    <row r="1741" spans="7:20" x14ac:dyDescent="0.2">
      <c r="G1741" s="1"/>
      <c r="H1741" s="1"/>
    </row>
    <row r="1743" spans="7:20" x14ac:dyDescent="0.2">
      <c r="G1743" s="1"/>
      <c r="H1743" s="1"/>
    </row>
    <row r="1744" spans="7:20" x14ac:dyDescent="0.2">
      <c r="R1744" s="1"/>
      <c r="S1744" s="23"/>
      <c r="T1744" s="1"/>
    </row>
    <row r="1745" spans="7:20" x14ac:dyDescent="0.2">
      <c r="G1745" s="1"/>
      <c r="H1745" s="1"/>
      <c r="R1745" s="1"/>
      <c r="S1745" s="23"/>
      <c r="T1745" s="1"/>
    </row>
    <row r="1746" spans="7:20" x14ac:dyDescent="0.2">
      <c r="R1746" s="1"/>
      <c r="S1746" s="23"/>
      <c r="T1746" s="1"/>
    </row>
    <row r="1747" spans="7:20" x14ac:dyDescent="0.2">
      <c r="G1747" s="1"/>
      <c r="H1747" s="1"/>
      <c r="R1747" s="1"/>
    </row>
    <row r="1748" spans="7:20" x14ac:dyDescent="0.2">
      <c r="R1748" s="1"/>
      <c r="S1748" s="23"/>
      <c r="T1748" s="1"/>
    </row>
    <row r="1749" spans="7:20" x14ac:dyDescent="0.2">
      <c r="G1749" s="1"/>
      <c r="H1749" s="1"/>
    </row>
    <row r="1750" spans="7:20" x14ac:dyDescent="0.2">
      <c r="R1750" s="1"/>
      <c r="S1750" s="23"/>
      <c r="T1750" s="1"/>
    </row>
    <row r="1751" spans="7:20" x14ac:dyDescent="0.2">
      <c r="R1751" s="1"/>
    </row>
    <row r="1753" spans="7:20" x14ac:dyDescent="0.2">
      <c r="G1753" s="1"/>
      <c r="H1753" s="1"/>
      <c r="R1753" s="1"/>
      <c r="S1753" s="23"/>
      <c r="T1753" s="1"/>
    </row>
    <row r="1754" spans="7:20" x14ac:dyDescent="0.2">
      <c r="G1754" s="1"/>
      <c r="H1754" s="1"/>
      <c r="R1754" s="1"/>
      <c r="S1754" s="23"/>
      <c r="T1754" s="1"/>
    </row>
    <row r="1755" spans="7:20" x14ac:dyDescent="0.2">
      <c r="G1755" s="1"/>
      <c r="H1755" s="1"/>
      <c r="R1755" s="1"/>
      <c r="S1755" s="23"/>
      <c r="T1755" s="1"/>
    </row>
    <row r="1756" spans="7:20" x14ac:dyDescent="0.2">
      <c r="R1756" s="1"/>
      <c r="S1756" s="23"/>
      <c r="T1756" s="1"/>
    </row>
    <row r="1757" spans="7:20" x14ac:dyDescent="0.2">
      <c r="R1757" s="1"/>
      <c r="S1757" s="23"/>
      <c r="T1757" s="1"/>
    </row>
    <row r="1758" spans="7:20" x14ac:dyDescent="0.2">
      <c r="G1758" s="1"/>
      <c r="H1758" s="1"/>
      <c r="R1758" s="1"/>
      <c r="S1758" s="23"/>
      <c r="T1758" s="1"/>
    </row>
    <row r="1760" spans="7:20" x14ac:dyDescent="0.2">
      <c r="G1760" s="1"/>
      <c r="H1760" s="1"/>
      <c r="R1760" s="1"/>
      <c r="S1760" s="23"/>
      <c r="T1760" s="1"/>
    </row>
    <row r="1761" spans="7:20" x14ac:dyDescent="0.2">
      <c r="G1761" s="1"/>
      <c r="H1761" s="1"/>
      <c r="R1761" s="1"/>
      <c r="S1761" s="23"/>
      <c r="T1761" s="1"/>
    </row>
    <row r="1762" spans="7:20" x14ac:dyDescent="0.2">
      <c r="G1762" s="1"/>
      <c r="R1762" s="1"/>
      <c r="S1762" s="23"/>
      <c r="T1762" s="1"/>
    </row>
    <row r="1763" spans="7:20" x14ac:dyDescent="0.2">
      <c r="R1763" s="1"/>
      <c r="S1763" s="23"/>
      <c r="T1763" s="1"/>
    </row>
    <row r="1765" spans="7:20" x14ac:dyDescent="0.2">
      <c r="R1765" s="1"/>
      <c r="S1765" s="23"/>
      <c r="T1765" s="1"/>
    </row>
    <row r="1766" spans="7:20" x14ac:dyDescent="0.2">
      <c r="G1766" s="1"/>
      <c r="H1766" s="1"/>
      <c r="R1766" s="1"/>
      <c r="S1766" s="23"/>
      <c r="T1766" s="1"/>
    </row>
    <row r="1767" spans="7:20" x14ac:dyDescent="0.2">
      <c r="G1767" s="1"/>
      <c r="H1767" s="1"/>
      <c r="R1767" s="1"/>
      <c r="S1767" s="23"/>
      <c r="T1767" s="1"/>
    </row>
    <row r="1769" spans="7:20" x14ac:dyDescent="0.2">
      <c r="R1769" s="1"/>
      <c r="S1769" s="23"/>
      <c r="T1769" s="1"/>
    </row>
    <row r="1770" spans="7:20" x14ac:dyDescent="0.2">
      <c r="G1770" s="1"/>
      <c r="H1770" s="1"/>
    </row>
    <row r="1771" spans="7:20" x14ac:dyDescent="0.2">
      <c r="G1771" s="1"/>
      <c r="H1771" s="1"/>
      <c r="R1771" s="1"/>
      <c r="S1771" s="23"/>
      <c r="T1771" s="1"/>
    </row>
    <row r="1772" spans="7:20" x14ac:dyDescent="0.2">
      <c r="G1772" s="1"/>
    </row>
    <row r="1773" spans="7:20" x14ac:dyDescent="0.2">
      <c r="G1773" s="1"/>
      <c r="H1773" s="1"/>
    </row>
    <row r="1775" spans="7:20" x14ac:dyDescent="0.2">
      <c r="G1775" s="1"/>
      <c r="H1775" s="1"/>
    </row>
    <row r="1776" spans="7:20" x14ac:dyDescent="0.2">
      <c r="G1776" s="1"/>
      <c r="H1776" s="1"/>
    </row>
    <row r="1777" spans="7:20" x14ac:dyDescent="0.2">
      <c r="G1777" s="1"/>
      <c r="H1777" s="1"/>
      <c r="R1777" s="1"/>
      <c r="S1777" s="23"/>
      <c r="T1777" s="1"/>
    </row>
    <row r="1778" spans="7:20" x14ac:dyDescent="0.2">
      <c r="G1778" s="1"/>
    </row>
    <row r="1779" spans="7:20" x14ac:dyDescent="0.2">
      <c r="R1779" s="1"/>
      <c r="S1779" s="23"/>
      <c r="T1779" s="1"/>
    </row>
    <row r="1780" spans="7:20" x14ac:dyDescent="0.2">
      <c r="R1780" s="1"/>
      <c r="S1780" s="23"/>
      <c r="T1780" s="1"/>
    </row>
    <row r="1781" spans="7:20" x14ac:dyDescent="0.2">
      <c r="G1781" s="1"/>
      <c r="H1781" s="1"/>
      <c r="R1781" s="1"/>
      <c r="S1781" s="23"/>
      <c r="T1781" s="1"/>
    </row>
    <row r="1782" spans="7:20" x14ac:dyDescent="0.2">
      <c r="G1782" s="1"/>
      <c r="H1782" s="1"/>
      <c r="R1782" s="1"/>
      <c r="S1782" s="23"/>
      <c r="T1782" s="1"/>
    </row>
    <row r="1783" spans="7:20" x14ac:dyDescent="0.2">
      <c r="R1783" s="1"/>
      <c r="S1783" s="23"/>
      <c r="T1783" s="1"/>
    </row>
    <row r="1784" spans="7:20" x14ac:dyDescent="0.2">
      <c r="G1784" s="1"/>
      <c r="H1784" s="1"/>
    </row>
    <row r="1785" spans="7:20" x14ac:dyDescent="0.2">
      <c r="G1785" s="1"/>
      <c r="H1785" s="1"/>
      <c r="R1785" s="1"/>
      <c r="S1785" s="23"/>
      <c r="T1785" s="1"/>
    </row>
    <row r="1786" spans="7:20" x14ac:dyDescent="0.2">
      <c r="R1786" s="1"/>
    </row>
    <row r="1787" spans="7:20" x14ac:dyDescent="0.2">
      <c r="R1787" s="1"/>
      <c r="S1787" s="23"/>
      <c r="T1787" s="1"/>
    </row>
    <row r="1788" spans="7:20" x14ac:dyDescent="0.2">
      <c r="G1788" s="1"/>
    </row>
    <row r="1789" spans="7:20" x14ac:dyDescent="0.2">
      <c r="G1789" s="1"/>
      <c r="H1789" s="1"/>
      <c r="R1789" s="1"/>
      <c r="S1789" s="23"/>
      <c r="T1789" s="1"/>
    </row>
    <row r="1790" spans="7:20" x14ac:dyDescent="0.2">
      <c r="G1790" s="1"/>
      <c r="H1790" s="1"/>
      <c r="R1790" s="1"/>
      <c r="S1790" s="23"/>
      <c r="T1790" s="1"/>
    </row>
    <row r="1791" spans="7:20" x14ac:dyDescent="0.2">
      <c r="G1791" s="1"/>
      <c r="H1791" s="1"/>
      <c r="R1791" s="1"/>
      <c r="S1791" s="23"/>
      <c r="T1791" s="1"/>
    </row>
    <row r="1792" spans="7:20" x14ac:dyDescent="0.2">
      <c r="R1792" s="1"/>
      <c r="S1792" s="23"/>
      <c r="T1792" s="1"/>
    </row>
    <row r="1793" spans="7:20" x14ac:dyDescent="0.2">
      <c r="G1793" s="1"/>
      <c r="H1793" s="1"/>
      <c r="R1793" s="1"/>
      <c r="S1793" s="23"/>
      <c r="T1793" s="1"/>
    </row>
    <row r="1794" spans="7:20" x14ac:dyDescent="0.2">
      <c r="G1794" s="1"/>
      <c r="H1794" s="1"/>
    </row>
    <row r="1795" spans="7:20" x14ac:dyDescent="0.2">
      <c r="R1795" s="1"/>
      <c r="S1795" s="23"/>
      <c r="T1795" s="1"/>
    </row>
    <row r="1796" spans="7:20" x14ac:dyDescent="0.2">
      <c r="G1796" s="1"/>
      <c r="R1796" s="1"/>
    </row>
    <row r="1798" spans="7:20" x14ac:dyDescent="0.2">
      <c r="G1798" s="1"/>
    </row>
    <row r="1799" spans="7:20" x14ac:dyDescent="0.2">
      <c r="G1799" s="1"/>
      <c r="H1799" s="1"/>
    </row>
    <row r="1801" spans="7:20" x14ac:dyDescent="0.2">
      <c r="G1801" s="1"/>
      <c r="H1801" s="1"/>
      <c r="R1801" s="1"/>
      <c r="S1801" s="23"/>
      <c r="T1801" s="1"/>
    </row>
    <row r="1802" spans="7:20" x14ac:dyDescent="0.2">
      <c r="R1802" s="1"/>
      <c r="S1802" s="23"/>
      <c r="T1802" s="1"/>
    </row>
    <row r="1803" spans="7:20" x14ac:dyDescent="0.2">
      <c r="G1803" s="1"/>
      <c r="H1803" s="1"/>
      <c r="R1803" s="1"/>
      <c r="S1803" s="23"/>
      <c r="T1803" s="1"/>
    </row>
    <row r="1804" spans="7:20" x14ac:dyDescent="0.2">
      <c r="G1804" s="1"/>
      <c r="H1804" s="1"/>
    </row>
    <row r="1805" spans="7:20" x14ac:dyDescent="0.2">
      <c r="R1805" s="1"/>
      <c r="S1805" s="23"/>
      <c r="T1805" s="1"/>
    </row>
    <row r="1806" spans="7:20" x14ac:dyDescent="0.2">
      <c r="R1806" s="1"/>
      <c r="S1806" s="23"/>
      <c r="T1806" s="1"/>
    </row>
    <row r="1807" spans="7:20" x14ac:dyDescent="0.2">
      <c r="G1807" s="1"/>
      <c r="H1807" s="1"/>
      <c r="R1807" s="1"/>
      <c r="S1807" s="23"/>
      <c r="T1807" s="1"/>
    </row>
    <row r="1808" spans="7:20" x14ac:dyDescent="0.2">
      <c r="G1808" s="1"/>
      <c r="H1808" s="1"/>
      <c r="R1808" s="1"/>
      <c r="S1808" s="23"/>
      <c r="T1808" s="1"/>
    </row>
    <row r="1811" spans="7:20" x14ac:dyDescent="0.2">
      <c r="R1811" s="1"/>
      <c r="S1811" s="23"/>
      <c r="T1811" s="1"/>
    </row>
    <row r="1812" spans="7:20" x14ac:dyDescent="0.2">
      <c r="R1812" s="1"/>
      <c r="S1812" s="23"/>
      <c r="T1812" s="1"/>
    </row>
    <row r="1813" spans="7:20" x14ac:dyDescent="0.2">
      <c r="G1813" s="1"/>
      <c r="H1813" s="1"/>
      <c r="R1813" s="1"/>
      <c r="S1813" s="23"/>
      <c r="T1813" s="1"/>
    </row>
    <row r="1814" spans="7:20" x14ac:dyDescent="0.2">
      <c r="G1814" s="1"/>
      <c r="H1814" s="1"/>
      <c r="R1814" s="1"/>
      <c r="S1814" s="23"/>
      <c r="T1814" s="1"/>
    </row>
    <row r="1815" spans="7:20" x14ac:dyDescent="0.2">
      <c r="G1815" s="1"/>
      <c r="H1815" s="1"/>
      <c r="R1815" s="1"/>
      <c r="S1815" s="23"/>
      <c r="T1815" s="1"/>
    </row>
    <row r="1816" spans="7:20" x14ac:dyDescent="0.2">
      <c r="G1816" s="1"/>
      <c r="H1816" s="1"/>
      <c r="R1816" s="1"/>
      <c r="S1816" s="23"/>
      <c r="T1816" s="1"/>
    </row>
    <row r="1818" spans="7:20" x14ac:dyDescent="0.2">
      <c r="G1818" s="1"/>
      <c r="H1818" s="1"/>
      <c r="R1818" s="1"/>
    </row>
    <row r="1819" spans="7:20" x14ac:dyDescent="0.2">
      <c r="G1819" s="1"/>
      <c r="H1819" s="1"/>
      <c r="R1819" s="1"/>
      <c r="S1819" s="23"/>
      <c r="T1819" s="1"/>
    </row>
    <row r="1821" spans="7:20" x14ac:dyDescent="0.2">
      <c r="R1821" s="1"/>
      <c r="S1821" s="23"/>
      <c r="T1821" s="1"/>
    </row>
    <row r="1823" spans="7:20" x14ac:dyDescent="0.2">
      <c r="G1823" s="1"/>
      <c r="H1823" s="1"/>
    </row>
    <row r="1824" spans="7:20" x14ac:dyDescent="0.2">
      <c r="G1824" s="1"/>
      <c r="H1824" s="1"/>
      <c r="R1824" s="1"/>
      <c r="S1824" s="23"/>
      <c r="T1824" s="1"/>
    </row>
    <row r="1825" spans="7:20" x14ac:dyDescent="0.2">
      <c r="G1825" s="1"/>
    </row>
    <row r="1826" spans="7:20" x14ac:dyDescent="0.2">
      <c r="R1826" s="1"/>
      <c r="S1826" s="23"/>
      <c r="T1826" s="1"/>
    </row>
    <row r="1827" spans="7:20" x14ac:dyDescent="0.2">
      <c r="G1827" s="1"/>
      <c r="H1827" s="1"/>
      <c r="R1827" s="1"/>
      <c r="S1827" s="23"/>
      <c r="T1827" s="1"/>
    </row>
    <row r="1828" spans="7:20" x14ac:dyDescent="0.2">
      <c r="G1828" s="1"/>
      <c r="H1828" s="1"/>
    </row>
    <row r="1829" spans="7:20" x14ac:dyDescent="0.2">
      <c r="G1829" s="1"/>
      <c r="H1829" s="1"/>
    </row>
    <row r="1830" spans="7:20" x14ac:dyDescent="0.2">
      <c r="G1830" s="1"/>
      <c r="H1830" s="1"/>
      <c r="R1830" s="1"/>
    </row>
    <row r="1831" spans="7:20" x14ac:dyDescent="0.2">
      <c r="G1831" s="1"/>
      <c r="H1831" s="1"/>
      <c r="R1831" s="1"/>
      <c r="S1831" s="23"/>
      <c r="T1831" s="1"/>
    </row>
    <row r="1832" spans="7:20" x14ac:dyDescent="0.2">
      <c r="G1832" s="1"/>
      <c r="H1832" s="1"/>
    </row>
    <row r="1833" spans="7:20" x14ac:dyDescent="0.2">
      <c r="R1833" s="1"/>
      <c r="S1833" s="23"/>
      <c r="T1833" s="1"/>
    </row>
    <row r="1834" spans="7:20" x14ac:dyDescent="0.2">
      <c r="G1834" s="1"/>
      <c r="H1834" s="1"/>
      <c r="R1834" s="1"/>
      <c r="S1834" s="23"/>
      <c r="T1834" s="1"/>
    </row>
    <row r="1835" spans="7:20" x14ac:dyDescent="0.2">
      <c r="R1835" s="1"/>
      <c r="S1835" s="23"/>
      <c r="T1835" s="1"/>
    </row>
    <row r="1837" spans="7:20" x14ac:dyDescent="0.2">
      <c r="R1837" s="1"/>
      <c r="S1837" s="23"/>
      <c r="T1837" s="1"/>
    </row>
    <row r="1838" spans="7:20" x14ac:dyDescent="0.2">
      <c r="G1838" s="1"/>
      <c r="H1838" s="1"/>
      <c r="R1838" s="1"/>
      <c r="S1838" s="23"/>
      <c r="T1838" s="1"/>
    </row>
    <row r="1839" spans="7:20" x14ac:dyDescent="0.2">
      <c r="G1839" s="1"/>
      <c r="H1839" s="1"/>
      <c r="R1839" s="1"/>
      <c r="S1839" s="23"/>
      <c r="T1839" s="1"/>
    </row>
    <row r="1840" spans="7:20" x14ac:dyDescent="0.2">
      <c r="R1840" s="1"/>
      <c r="S1840" s="23"/>
      <c r="T1840" s="1"/>
    </row>
    <row r="1841" spans="7:20" x14ac:dyDescent="0.2">
      <c r="G1841" s="1"/>
      <c r="H1841" s="1"/>
    </row>
    <row r="1842" spans="7:20" x14ac:dyDescent="0.2">
      <c r="G1842" s="1"/>
      <c r="H1842" s="1"/>
    </row>
    <row r="1843" spans="7:20" x14ac:dyDescent="0.2">
      <c r="G1843" s="1"/>
      <c r="H1843" s="1"/>
      <c r="R1843" s="1"/>
      <c r="S1843" s="23"/>
      <c r="T1843" s="1"/>
    </row>
    <row r="1844" spans="7:20" x14ac:dyDescent="0.2">
      <c r="G1844" s="1"/>
      <c r="R1844" s="1"/>
      <c r="S1844" s="23"/>
      <c r="T1844" s="1"/>
    </row>
    <row r="1847" spans="7:20" x14ac:dyDescent="0.2">
      <c r="G1847" s="1"/>
      <c r="H1847" s="1"/>
      <c r="R1847" s="1"/>
      <c r="S1847" s="23"/>
      <c r="T1847" s="1"/>
    </row>
    <row r="1848" spans="7:20" x14ac:dyDescent="0.2">
      <c r="G1848" s="1"/>
      <c r="H1848" s="1"/>
      <c r="R1848" s="1"/>
      <c r="S1848" s="23"/>
      <c r="T1848" s="1"/>
    </row>
    <row r="1849" spans="7:20" x14ac:dyDescent="0.2">
      <c r="G1849" s="1"/>
      <c r="R1849" s="1"/>
      <c r="S1849" s="23"/>
      <c r="T1849" s="1"/>
    </row>
    <row r="1850" spans="7:20" x14ac:dyDescent="0.2">
      <c r="G1850" s="1"/>
      <c r="H1850" s="1"/>
      <c r="R1850" s="1"/>
      <c r="S1850" s="23"/>
      <c r="T1850" s="1"/>
    </row>
    <row r="1851" spans="7:20" x14ac:dyDescent="0.2">
      <c r="G1851" s="1"/>
      <c r="H1851" s="1"/>
      <c r="R1851" s="1"/>
      <c r="S1851" s="23"/>
      <c r="T1851" s="1"/>
    </row>
    <row r="1852" spans="7:20" x14ac:dyDescent="0.2">
      <c r="G1852" s="1"/>
      <c r="H1852" s="1"/>
      <c r="R1852" s="1"/>
      <c r="S1852" s="23"/>
      <c r="T1852" s="1"/>
    </row>
    <row r="1853" spans="7:20" x14ac:dyDescent="0.2">
      <c r="G1853" s="1"/>
      <c r="H1853" s="1"/>
    </row>
    <row r="1854" spans="7:20" x14ac:dyDescent="0.2">
      <c r="G1854" s="1"/>
      <c r="H1854" s="1"/>
      <c r="R1854" s="1"/>
      <c r="S1854" s="23"/>
      <c r="T1854" s="1"/>
    </row>
    <row r="1855" spans="7:20" x14ac:dyDescent="0.2">
      <c r="G1855" s="1"/>
      <c r="H1855" s="1"/>
      <c r="R1855" s="1"/>
      <c r="S1855" s="23"/>
      <c r="T1855" s="1"/>
    </row>
    <row r="1856" spans="7:20" x14ac:dyDescent="0.2">
      <c r="G1856" s="1"/>
      <c r="H1856" s="1"/>
      <c r="R1856" s="1"/>
      <c r="S1856" s="23"/>
      <c r="T1856" s="1"/>
    </row>
    <row r="1858" spans="7:20" x14ac:dyDescent="0.2">
      <c r="G1858" s="1"/>
      <c r="H1858" s="1"/>
      <c r="R1858" s="1"/>
      <c r="S1858" s="23"/>
      <c r="T1858" s="1"/>
    </row>
    <row r="1859" spans="7:20" x14ac:dyDescent="0.2">
      <c r="G1859" s="1"/>
      <c r="H1859" s="1"/>
      <c r="R1859" s="1"/>
    </row>
    <row r="1861" spans="7:20" x14ac:dyDescent="0.2">
      <c r="G1861" s="1"/>
      <c r="H1861" s="1"/>
      <c r="R1861" s="1"/>
      <c r="S1861" s="23"/>
      <c r="T1861" s="1"/>
    </row>
    <row r="1862" spans="7:20" x14ac:dyDescent="0.2">
      <c r="G1862" s="1"/>
      <c r="H1862" s="1"/>
    </row>
    <row r="1863" spans="7:20" x14ac:dyDescent="0.2">
      <c r="G1863" s="1"/>
      <c r="H1863" s="1"/>
      <c r="R1863" s="1"/>
      <c r="S1863" s="23"/>
      <c r="T1863" s="1"/>
    </row>
    <row r="1864" spans="7:20" x14ac:dyDescent="0.2">
      <c r="G1864" s="1"/>
      <c r="H1864" s="1"/>
    </row>
    <row r="1865" spans="7:20" x14ac:dyDescent="0.2">
      <c r="G1865" s="1"/>
      <c r="H1865" s="1"/>
      <c r="R1865" s="1"/>
      <c r="S1865" s="23"/>
      <c r="T1865" s="1"/>
    </row>
    <row r="1866" spans="7:20" x14ac:dyDescent="0.2">
      <c r="G1866" s="1"/>
      <c r="H1866" s="1"/>
    </row>
    <row r="1867" spans="7:20" x14ac:dyDescent="0.2">
      <c r="R1867" s="1"/>
      <c r="S1867" s="23"/>
      <c r="T1867" s="1"/>
    </row>
    <row r="1868" spans="7:20" x14ac:dyDescent="0.2">
      <c r="R1868" s="1"/>
      <c r="S1868" s="23"/>
      <c r="T1868" s="1"/>
    </row>
    <row r="1869" spans="7:20" x14ac:dyDescent="0.2">
      <c r="G1869" s="1"/>
      <c r="H1869" s="1"/>
      <c r="R1869" s="1"/>
      <c r="S1869" s="23"/>
      <c r="T1869" s="1"/>
    </row>
    <row r="1870" spans="7:20" x14ac:dyDescent="0.2">
      <c r="G1870" s="1"/>
      <c r="H1870" s="1"/>
      <c r="R1870" s="1"/>
      <c r="S1870" s="23"/>
      <c r="T1870" s="1"/>
    </row>
    <row r="1871" spans="7:20" x14ac:dyDescent="0.2">
      <c r="G1871" s="1"/>
      <c r="H1871" s="1"/>
    </row>
    <row r="1872" spans="7:20" x14ac:dyDescent="0.2">
      <c r="G1872" s="1"/>
      <c r="R1872" s="1"/>
      <c r="S1872" s="23"/>
      <c r="T1872" s="1"/>
    </row>
    <row r="1873" spans="7:20" x14ac:dyDescent="0.2">
      <c r="G1873" s="1"/>
      <c r="R1873" s="1"/>
      <c r="S1873" s="23"/>
      <c r="T1873" s="1"/>
    </row>
    <row r="1874" spans="7:20" x14ac:dyDescent="0.2">
      <c r="G1874" s="1"/>
    </row>
    <row r="1875" spans="7:20" x14ac:dyDescent="0.2">
      <c r="G1875" s="1"/>
      <c r="H1875" s="1"/>
    </row>
    <row r="1877" spans="7:20" x14ac:dyDescent="0.2">
      <c r="G1877" s="1"/>
      <c r="H1877" s="1"/>
      <c r="R1877" s="1"/>
    </row>
    <row r="1878" spans="7:20" x14ac:dyDescent="0.2">
      <c r="G1878" s="1"/>
      <c r="H1878" s="1"/>
    </row>
    <row r="1879" spans="7:20" x14ac:dyDescent="0.2">
      <c r="R1879" s="1"/>
      <c r="S1879" s="23"/>
      <c r="T1879" s="1"/>
    </row>
    <row r="1880" spans="7:20" x14ac:dyDescent="0.2">
      <c r="R1880" s="1"/>
      <c r="S1880" s="23"/>
      <c r="T1880" s="1"/>
    </row>
    <row r="1881" spans="7:20" x14ac:dyDescent="0.2">
      <c r="R1881" s="1"/>
    </row>
    <row r="1882" spans="7:20" x14ac:dyDescent="0.2">
      <c r="G1882" s="1"/>
      <c r="H1882" s="1"/>
      <c r="R1882" s="1"/>
      <c r="S1882" s="23"/>
      <c r="T1882" s="1"/>
    </row>
    <row r="1883" spans="7:20" x14ac:dyDescent="0.2">
      <c r="G1883" s="1"/>
      <c r="H1883" s="1"/>
    </row>
    <row r="1884" spans="7:20" x14ac:dyDescent="0.2">
      <c r="G1884" s="1"/>
      <c r="H1884" s="1"/>
      <c r="R1884" s="1"/>
      <c r="S1884" s="23"/>
      <c r="T1884" s="1"/>
    </row>
    <row r="1885" spans="7:20" x14ac:dyDescent="0.2">
      <c r="R1885" s="1"/>
      <c r="S1885" s="23"/>
      <c r="T1885" s="1"/>
    </row>
    <row r="1886" spans="7:20" x14ac:dyDescent="0.2">
      <c r="G1886" s="1"/>
      <c r="H1886" s="1"/>
      <c r="R1886" s="1"/>
      <c r="S1886" s="23"/>
      <c r="T1886" s="1"/>
    </row>
    <row r="1887" spans="7:20" x14ac:dyDescent="0.2">
      <c r="G1887" s="1"/>
      <c r="H1887" s="1"/>
      <c r="R1887" s="1"/>
      <c r="S1887" s="23"/>
      <c r="T1887" s="1"/>
    </row>
    <row r="1888" spans="7:20" x14ac:dyDescent="0.2">
      <c r="G1888" s="1"/>
      <c r="H1888" s="1"/>
      <c r="R1888" s="1"/>
      <c r="S1888" s="23"/>
      <c r="T1888" s="1"/>
    </row>
    <row r="1889" spans="7:20" x14ac:dyDescent="0.2">
      <c r="G1889" s="1"/>
      <c r="H1889" s="1"/>
      <c r="R1889" s="1"/>
      <c r="S1889" s="23"/>
      <c r="T1889" s="1"/>
    </row>
    <row r="1890" spans="7:20" x14ac:dyDescent="0.2">
      <c r="R1890" s="1"/>
      <c r="S1890" s="23"/>
      <c r="T1890" s="1"/>
    </row>
    <row r="1891" spans="7:20" x14ac:dyDescent="0.2">
      <c r="G1891" s="1"/>
      <c r="H1891" s="1"/>
      <c r="R1891" s="1"/>
      <c r="S1891" s="23"/>
      <c r="T1891" s="1"/>
    </row>
    <row r="1892" spans="7:20" x14ac:dyDescent="0.2">
      <c r="G1892" s="1"/>
      <c r="H1892" s="1"/>
      <c r="R1892" s="1"/>
    </row>
    <row r="1893" spans="7:20" x14ac:dyDescent="0.2">
      <c r="R1893" s="1"/>
      <c r="S1893" s="23"/>
      <c r="T1893" s="1"/>
    </row>
    <row r="1894" spans="7:20" x14ac:dyDescent="0.2">
      <c r="G1894" s="1"/>
      <c r="H1894" s="1"/>
      <c r="R1894" s="1"/>
      <c r="S1894" s="23"/>
      <c r="T1894" s="1"/>
    </row>
    <row r="1895" spans="7:20" x14ac:dyDescent="0.2">
      <c r="R1895" s="1"/>
      <c r="S1895" s="23"/>
      <c r="T1895" s="1"/>
    </row>
    <row r="1897" spans="7:20" x14ac:dyDescent="0.2">
      <c r="G1897" s="1"/>
      <c r="H1897" s="1"/>
      <c r="R1897" s="1"/>
    </row>
    <row r="1899" spans="7:20" x14ac:dyDescent="0.2">
      <c r="G1899" s="1"/>
      <c r="H1899" s="1"/>
    </row>
    <row r="1900" spans="7:20" x14ac:dyDescent="0.2">
      <c r="R1900" s="1"/>
      <c r="S1900" s="23"/>
      <c r="T1900" s="1"/>
    </row>
    <row r="1901" spans="7:20" x14ac:dyDescent="0.2">
      <c r="G1901" s="1"/>
      <c r="H1901" s="1"/>
      <c r="R1901" s="1"/>
      <c r="S1901" s="23"/>
      <c r="T1901" s="1"/>
    </row>
    <row r="1902" spans="7:20" x14ac:dyDescent="0.2">
      <c r="R1902" s="1"/>
      <c r="S1902" s="23"/>
      <c r="T1902" s="1"/>
    </row>
    <row r="1903" spans="7:20" x14ac:dyDescent="0.2">
      <c r="G1903" s="1"/>
      <c r="H1903" s="1"/>
      <c r="R1903" s="1"/>
      <c r="S1903" s="23"/>
      <c r="T1903" s="1"/>
    </row>
    <row r="1905" spans="7:20" x14ac:dyDescent="0.2">
      <c r="G1905" s="1"/>
      <c r="H1905" s="1"/>
    </row>
    <row r="1906" spans="7:20" x14ac:dyDescent="0.2">
      <c r="R1906" s="1"/>
      <c r="S1906" s="23"/>
      <c r="T1906" s="1"/>
    </row>
    <row r="1907" spans="7:20" x14ac:dyDescent="0.2">
      <c r="G1907" s="1"/>
      <c r="H1907" s="1"/>
      <c r="R1907" s="1"/>
      <c r="S1907" s="23"/>
      <c r="T1907" s="1"/>
    </row>
    <row r="1908" spans="7:20" x14ac:dyDescent="0.2">
      <c r="G1908" s="1"/>
      <c r="R1908" s="1"/>
      <c r="S1908" s="23"/>
      <c r="T1908" s="1"/>
    </row>
    <row r="1909" spans="7:20" x14ac:dyDescent="0.2">
      <c r="G1909" s="1"/>
      <c r="R1909" s="1"/>
      <c r="S1909" s="23"/>
      <c r="T1909" s="1"/>
    </row>
    <row r="1910" spans="7:20" x14ac:dyDescent="0.2">
      <c r="G1910" s="1"/>
      <c r="R1910" s="1"/>
      <c r="S1910" s="23"/>
      <c r="T1910" s="1"/>
    </row>
    <row r="1911" spans="7:20" x14ac:dyDescent="0.2">
      <c r="G1911" s="1"/>
      <c r="H1911" s="1"/>
    </row>
    <row r="1912" spans="7:20" x14ac:dyDescent="0.2">
      <c r="G1912" s="1"/>
      <c r="H1912" s="1"/>
      <c r="R1912" s="1"/>
      <c r="S1912" s="23"/>
      <c r="T1912" s="1"/>
    </row>
    <row r="1913" spans="7:20" x14ac:dyDescent="0.2">
      <c r="G1913" s="1"/>
      <c r="H1913" s="1"/>
    </row>
    <row r="1914" spans="7:20" x14ac:dyDescent="0.2">
      <c r="G1914" s="1"/>
      <c r="H1914" s="1"/>
      <c r="R1914" s="1"/>
      <c r="S1914" s="23"/>
      <c r="T1914" s="1"/>
    </row>
    <row r="1915" spans="7:20" x14ac:dyDescent="0.2">
      <c r="G1915" s="1"/>
      <c r="H1915" s="1"/>
      <c r="R1915" s="1"/>
      <c r="S1915" s="23"/>
      <c r="T1915" s="1"/>
    </row>
    <row r="1916" spans="7:20" x14ac:dyDescent="0.2">
      <c r="R1916" s="1"/>
      <c r="S1916" s="23"/>
      <c r="T1916" s="1"/>
    </row>
    <row r="1917" spans="7:20" x14ac:dyDescent="0.2">
      <c r="R1917" s="1"/>
      <c r="S1917" s="23"/>
      <c r="T1917" s="1"/>
    </row>
    <row r="1918" spans="7:20" x14ac:dyDescent="0.2">
      <c r="R1918" s="1"/>
      <c r="S1918" s="23"/>
      <c r="T1918" s="1"/>
    </row>
    <row r="1920" spans="7:20" x14ac:dyDescent="0.2">
      <c r="G1920" s="1"/>
    </row>
    <row r="1921" spans="7:20" x14ac:dyDescent="0.2">
      <c r="G1921" s="1"/>
      <c r="H1921" s="1"/>
      <c r="R1921" s="1"/>
      <c r="S1921" s="23"/>
      <c r="T1921" s="1"/>
    </row>
    <row r="1922" spans="7:20" x14ac:dyDescent="0.2">
      <c r="G1922" s="1"/>
      <c r="H1922" s="1"/>
      <c r="R1922" s="1"/>
      <c r="S1922" s="23"/>
      <c r="T1922" s="1"/>
    </row>
    <row r="1923" spans="7:20" x14ac:dyDescent="0.2">
      <c r="R1923" s="1"/>
      <c r="S1923" s="23"/>
      <c r="T1923" s="1"/>
    </row>
    <row r="1924" spans="7:20" x14ac:dyDescent="0.2">
      <c r="R1924" s="1"/>
      <c r="S1924" s="23"/>
      <c r="T1924" s="1"/>
    </row>
    <row r="1925" spans="7:20" x14ac:dyDescent="0.2">
      <c r="G1925" s="1"/>
      <c r="H1925" s="1"/>
    </row>
    <row r="1926" spans="7:20" x14ac:dyDescent="0.2">
      <c r="G1926" s="1"/>
      <c r="H1926" s="1"/>
      <c r="R1926" s="1"/>
      <c r="S1926" s="23"/>
      <c r="T1926" s="1"/>
    </row>
    <row r="1927" spans="7:20" x14ac:dyDescent="0.2">
      <c r="G1927" s="1"/>
      <c r="H1927" s="1"/>
      <c r="R1927" s="1"/>
      <c r="S1927" s="23"/>
      <c r="T1927" s="1"/>
    </row>
    <row r="1928" spans="7:20" x14ac:dyDescent="0.2">
      <c r="R1928" s="1"/>
      <c r="S1928" s="23"/>
      <c r="T1928" s="1"/>
    </row>
    <row r="1929" spans="7:20" x14ac:dyDescent="0.2">
      <c r="G1929" s="1"/>
      <c r="H1929" s="1"/>
      <c r="R1929" s="1"/>
      <c r="S1929" s="23"/>
      <c r="T1929" s="1"/>
    </row>
    <row r="1930" spans="7:20" x14ac:dyDescent="0.2">
      <c r="R1930" s="1"/>
    </row>
    <row r="1931" spans="7:20" x14ac:dyDescent="0.2">
      <c r="G1931" s="1"/>
      <c r="H1931" s="1"/>
    </row>
    <row r="1932" spans="7:20" x14ac:dyDescent="0.2">
      <c r="G1932" s="1"/>
    </row>
    <row r="1933" spans="7:20" x14ac:dyDescent="0.2">
      <c r="G1933" s="1"/>
      <c r="H1933" s="1"/>
      <c r="R1933" s="1"/>
      <c r="S1933" s="23"/>
      <c r="T1933" s="1"/>
    </row>
    <row r="1934" spans="7:20" x14ac:dyDescent="0.2">
      <c r="G1934" s="1"/>
      <c r="H1934" s="1"/>
      <c r="R1934" s="1"/>
      <c r="S1934" s="23"/>
      <c r="T1934" s="1"/>
    </row>
    <row r="1935" spans="7:20" x14ac:dyDescent="0.2">
      <c r="G1935" s="1"/>
      <c r="H1935" s="1"/>
      <c r="R1935" s="1"/>
      <c r="S1935" s="23"/>
      <c r="T1935" s="1"/>
    </row>
    <row r="1936" spans="7:20" x14ac:dyDescent="0.2">
      <c r="G1936" s="1"/>
      <c r="H1936" s="1"/>
      <c r="R1936" s="1"/>
      <c r="S1936" s="23"/>
      <c r="T1936" s="1"/>
    </row>
    <row r="1938" spans="7:20" x14ac:dyDescent="0.2">
      <c r="R1938" s="1"/>
      <c r="S1938" s="23"/>
      <c r="T1938" s="1"/>
    </row>
    <row r="1939" spans="7:20" x14ac:dyDescent="0.2">
      <c r="R1939" s="1"/>
      <c r="S1939" s="23"/>
      <c r="T1939" s="1"/>
    </row>
    <row r="1940" spans="7:20" x14ac:dyDescent="0.2">
      <c r="G1940" s="1"/>
      <c r="H1940" s="1"/>
    </row>
    <row r="1941" spans="7:20" x14ac:dyDescent="0.2">
      <c r="G1941" s="1"/>
      <c r="H1941" s="1"/>
      <c r="R1941" s="1"/>
      <c r="S1941" s="23"/>
      <c r="T1941" s="1"/>
    </row>
    <row r="1942" spans="7:20" x14ac:dyDescent="0.2">
      <c r="G1942" s="1"/>
    </row>
    <row r="1946" spans="7:20" x14ac:dyDescent="0.2">
      <c r="G1946" s="1"/>
      <c r="H1946" s="1"/>
    </row>
    <row r="1947" spans="7:20" x14ac:dyDescent="0.2">
      <c r="R1947" s="1"/>
      <c r="S1947" s="23"/>
      <c r="T1947" s="1"/>
    </row>
    <row r="1948" spans="7:20" x14ac:dyDescent="0.2">
      <c r="G1948" s="1"/>
      <c r="H1948" s="1"/>
      <c r="R1948" s="1"/>
      <c r="S1948" s="23"/>
      <c r="T1948" s="1"/>
    </row>
    <row r="1949" spans="7:20" x14ac:dyDescent="0.2">
      <c r="G1949" s="1"/>
      <c r="H1949" s="1"/>
      <c r="R1949" s="1"/>
      <c r="S1949" s="23"/>
      <c r="T1949" s="1"/>
    </row>
    <row r="1950" spans="7:20" x14ac:dyDescent="0.2">
      <c r="G1950" s="1"/>
      <c r="H1950" s="1"/>
      <c r="R1950" s="1"/>
      <c r="S1950" s="23"/>
      <c r="T1950" s="1"/>
    </row>
    <row r="1952" spans="7:20" x14ac:dyDescent="0.2">
      <c r="R1952" s="1"/>
    </row>
    <row r="1953" spans="7:20" x14ac:dyDescent="0.2">
      <c r="G1953" s="1"/>
      <c r="H1953" s="1"/>
      <c r="R1953" s="1"/>
      <c r="S1953" s="23"/>
      <c r="T1953" s="1"/>
    </row>
    <row r="1954" spans="7:20" x14ac:dyDescent="0.2">
      <c r="G1954" s="1"/>
      <c r="H1954" s="1"/>
    </row>
    <row r="1955" spans="7:20" x14ac:dyDescent="0.2">
      <c r="G1955" s="1"/>
      <c r="H1955" s="1"/>
      <c r="R1955" s="1"/>
      <c r="S1955" s="23"/>
      <c r="T1955" s="1"/>
    </row>
    <row r="1956" spans="7:20" x14ac:dyDescent="0.2">
      <c r="G1956" s="1"/>
      <c r="R1956" s="1"/>
      <c r="S1956" s="23"/>
      <c r="T1956" s="1"/>
    </row>
    <row r="1957" spans="7:20" x14ac:dyDescent="0.2">
      <c r="R1957" s="1"/>
      <c r="S1957" s="23"/>
      <c r="T1957" s="1"/>
    </row>
    <row r="1958" spans="7:20" x14ac:dyDescent="0.2">
      <c r="G1958" s="1"/>
      <c r="H1958" s="1"/>
      <c r="R1958" s="1"/>
    </row>
    <row r="1959" spans="7:20" x14ac:dyDescent="0.2">
      <c r="G1959" s="1"/>
      <c r="H1959" s="1"/>
      <c r="R1959" s="1"/>
      <c r="S1959" s="23"/>
      <c r="T1959" s="1"/>
    </row>
    <row r="1960" spans="7:20" x14ac:dyDescent="0.2">
      <c r="R1960" s="1"/>
      <c r="S1960" s="23"/>
      <c r="T1960" s="1"/>
    </row>
    <row r="1962" spans="7:20" x14ac:dyDescent="0.2">
      <c r="G1962" s="1"/>
      <c r="H1962" s="1"/>
    </row>
    <row r="1963" spans="7:20" x14ac:dyDescent="0.2">
      <c r="R1963" s="1"/>
      <c r="S1963" s="23"/>
      <c r="T1963" s="1"/>
    </row>
    <row r="1964" spans="7:20" x14ac:dyDescent="0.2">
      <c r="G1964" s="1"/>
      <c r="H1964" s="1"/>
    </row>
    <row r="1965" spans="7:20" x14ac:dyDescent="0.2">
      <c r="G1965" s="1"/>
      <c r="R1965" s="1"/>
      <c r="S1965" s="23"/>
      <c r="T1965" s="1"/>
    </row>
    <row r="1966" spans="7:20" x14ac:dyDescent="0.2">
      <c r="G1966" s="1"/>
      <c r="H1966" s="1"/>
      <c r="R1966" s="1"/>
      <c r="S1966" s="23"/>
      <c r="T1966" s="1"/>
    </row>
    <row r="1967" spans="7:20" x14ac:dyDescent="0.2">
      <c r="R1967" s="1"/>
      <c r="S1967" s="23"/>
      <c r="T1967" s="1"/>
    </row>
    <row r="1968" spans="7:20" x14ac:dyDescent="0.2">
      <c r="G1968" s="1"/>
      <c r="H1968" s="1"/>
      <c r="R1968" s="1"/>
      <c r="S1968" s="23"/>
      <c r="T1968" s="1"/>
    </row>
    <row r="1969" spans="7:20" x14ac:dyDescent="0.2">
      <c r="G1969" s="1"/>
      <c r="R1969" s="1"/>
    </row>
    <row r="1970" spans="7:20" x14ac:dyDescent="0.2">
      <c r="G1970" s="1"/>
      <c r="H1970" s="1"/>
      <c r="R1970" s="1"/>
      <c r="S1970" s="23"/>
      <c r="T1970" s="1"/>
    </row>
    <row r="1971" spans="7:20" x14ac:dyDescent="0.2">
      <c r="G1971" s="1"/>
      <c r="R1971" s="1"/>
      <c r="S1971" s="23"/>
      <c r="T1971" s="1"/>
    </row>
    <row r="1972" spans="7:20" x14ac:dyDescent="0.2">
      <c r="R1972" s="1"/>
      <c r="S1972" s="23"/>
      <c r="T1972" s="1"/>
    </row>
    <row r="1973" spans="7:20" x14ac:dyDescent="0.2">
      <c r="G1973" s="1"/>
      <c r="H1973" s="1"/>
      <c r="R1973" s="1"/>
      <c r="S1973" s="23"/>
      <c r="T1973" s="1"/>
    </row>
    <row r="1974" spans="7:20" x14ac:dyDescent="0.2">
      <c r="G1974" s="1"/>
      <c r="H1974" s="1"/>
    </row>
    <row r="1975" spans="7:20" x14ac:dyDescent="0.2">
      <c r="G1975" s="1"/>
      <c r="R1975" s="1"/>
      <c r="S1975" s="23"/>
      <c r="T1975" s="1"/>
    </row>
    <row r="1976" spans="7:20" x14ac:dyDescent="0.2">
      <c r="R1976" s="1"/>
      <c r="S1976" s="23"/>
      <c r="T1976" s="1"/>
    </row>
    <row r="1977" spans="7:20" x14ac:dyDescent="0.2">
      <c r="G1977" s="1"/>
      <c r="H1977" s="1"/>
    </row>
    <row r="1978" spans="7:20" x14ac:dyDescent="0.2">
      <c r="G1978" s="1"/>
      <c r="R1978" s="1"/>
      <c r="S1978" s="23"/>
      <c r="T1978" s="1"/>
    </row>
    <row r="1981" spans="7:20" x14ac:dyDescent="0.2">
      <c r="G1981" s="1"/>
      <c r="H1981" s="1"/>
      <c r="R1981" s="1"/>
      <c r="S1981" s="23"/>
      <c r="T1981" s="1"/>
    </row>
    <row r="1982" spans="7:20" x14ac:dyDescent="0.2">
      <c r="G1982" s="1"/>
      <c r="H1982" s="1"/>
    </row>
    <row r="1983" spans="7:20" x14ac:dyDescent="0.2">
      <c r="G1983" s="1"/>
      <c r="H1983" s="1"/>
    </row>
    <row r="1985" spans="7:20" x14ac:dyDescent="0.2">
      <c r="G1985" s="1"/>
      <c r="H1985" s="1"/>
      <c r="R1985" s="1"/>
      <c r="S1985" s="23"/>
      <c r="T1985" s="1"/>
    </row>
    <row r="1986" spans="7:20" x14ac:dyDescent="0.2">
      <c r="R1986" s="1"/>
      <c r="S1986" s="23"/>
      <c r="T1986" s="1"/>
    </row>
    <row r="1987" spans="7:20" x14ac:dyDescent="0.2">
      <c r="R1987" s="1"/>
      <c r="S1987" s="23"/>
      <c r="T1987" s="1"/>
    </row>
    <row r="1988" spans="7:20" x14ac:dyDescent="0.2">
      <c r="G1988" s="1"/>
      <c r="H1988" s="1"/>
    </row>
    <row r="1990" spans="7:20" x14ac:dyDescent="0.2">
      <c r="G1990" s="1"/>
      <c r="H1990" s="1"/>
      <c r="R1990" s="1"/>
      <c r="S1990" s="23"/>
      <c r="T1990" s="1"/>
    </row>
    <row r="1991" spans="7:20" x14ac:dyDescent="0.2">
      <c r="G1991" s="1"/>
      <c r="H1991" s="1"/>
    </row>
    <row r="1993" spans="7:20" x14ac:dyDescent="0.2">
      <c r="G1993" s="1"/>
      <c r="H1993" s="1"/>
      <c r="R1993" s="1"/>
      <c r="S1993" s="23"/>
      <c r="T1993" s="1"/>
    </row>
    <row r="1994" spans="7:20" x14ac:dyDescent="0.2">
      <c r="G1994" s="1"/>
      <c r="H1994" s="1"/>
      <c r="R1994" s="1"/>
      <c r="S1994" s="23"/>
      <c r="T1994" s="1"/>
    </row>
    <row r="1995" spans="7:20" x14ac:dyDescent="0.2">
      <c r="G1995" s="1"/>
      <c r="H1995" s="1"/>
      <c r="R1995" s="1"/>
      <c r="S1995" s="23"/>
      <c r="T1995" s="1"/>
    </row>
    <row r="1997" spans="7:20" x14ac:dyDescent="0.2">
      <c r="G1997" s="1"/>
      <c r="H1997" s="1"/>
      <c r="R1997" s="1"/>
      <c r="S1997" s="23"/>
      <c r="T1997" s="1"/>
    </row>
    <row r="1998" spans="7:20" x14ac:dyDescent="0.2">
      <c r="G1998" s="1"/>
      <c r="H1998" s="1"/>
      <c r="R1998" s="1"/>
      <c r="S1998" s="23"/>
      <c r="T1998" s="1"/>
    </row>
    <row r="1999" spans="7:20" x14ac:dyDescent="0.2">
      <c r="G1999" s="1"/>
      <c r="R1999" s="1"/>
      <c r="S1999" s="23"/>
      <c r="T1999" s="1"/>
    </row>
    <row r="2000" spans="7:20" x14ac:dyDescent="0.2">
      <c r="R2000" s="1"/>
      <c r="S2000" s="23"/>
      <c r="T2000" s="1"/>
    </row>
    <row r="2001" spans="7:20" x14ac:dyDescent="0.2">
      <c r="G2001" s="1"/>
      <c r="H2001" s="1"/>
    </row>
    <row r="2002" spans="7:20" x14ac:dyDescent="0.2">
      <c r="G2002" s="1"/>
      <c r="H2002" s="1"/>
      <c r="R2002" s="1"/>
      <c r="S2002" s="23"/>
      <c r="T2002" s="1"/>
    </row>
    <row r="2003" spans="7:20" x14ac:dyDescent="0.2">
      <c r="R2003" s="1"/>
      <c r="S2003" s="23"/>
      <c r="T2003" s="1"/>
    </row>
    <row r="2004" spans="7:20" x14ac:dyDescent="0.2">
      <c r="G2004" s="1"/>
      <c r="H2004" s="1"/>
      <c r="R2004" s="1"/>
      <c r="S2004" s="23"/>
      <c r="T2004" s="1"/>
    </row>
    <row r="2005" spans="7:20" x14ac:dyDescent="0.2">
      <c r="G2005" s="1"/>
      <c r="H2005" s="1"/>
    </row>
    <row r="2006" spans="7:20" x14ac:dyDescent="0.2">
      <c r="G2006" s="1"/>
      <c r="H2006" s="1"/>
      <c r="R2006" s="1"/>
      <c r="S2006" s="23"/>
      <c r="T2006" s="1"/>
    </row>
    <row r="2007" spans="7:20" x14ac:dyDescent="0.2">
      <c r="G2007" s="1"/>
    </row>
    <row r="2008" spans="7:20" x14ac:dyDescent="0.2">
      <c r="G2008" s="1"/>
      <c r="H2008" s="1"/>
      <c r="R2008" s="1"/>
    </row>
    <row r="2009" spans="7:20" x14ac:dyDescent="0.2">
      <c r="G2009" s="1"/>
      <c r="H2009" s="1"/>
      <c r="R2009" s="1"/>
      <c r="S2009" s="23"/>
      <c r="T2009" s="1"/>
    </row>
    <row r="2010" spans="7:20" x14ac:dyDescent="0.2">
      <c r="R2010" s="1"/>
      <c r="S2010" s="23"/>
      <c r="T2010" s="1"/>
    </row>
    <row r="2011" spans="7:20" x14ac:dyDescent="0.2">
      <c r="G2011" s="1"/>
      <c r="H2011" s="1"/>
      <c r="R2011" s="1"/>
    </row>
    <row r="2012" spans="7:20" x14ac:dyDescent="0.2">
      <c r="G2012" s="1"/>
      <c r="H2012" s="1"/>
    </row>
    <row r="2014" spans="7:20" x14ac:dyDescent="0.2">
      <c r="G2014" s="1"/>
      <c r="H2014" s="1"/>
    </row>
    <row r="2015" spans="7:20" x14ac:dyDescent="0.2">
      <c r="G2015" s="1"/>
      <c r="H2015" s="1"/>
      <c r="R2015" s="1"/>
      <c r="S2015" s="23"/>
      <c r="T2015" s="1"/>
    </row>
    <row r="2017" spans="7:20" x14ac:dyDescent="0.2">
      <c r="R2017" s="1"/>
      <c r="S2017" s="23"/>
      <c r="T2017" s="1"/>
    </row>
    <row r="2018" spans="7:20" x14ac:dyDescent="0.2">
      <c r="R2018" s="1"/>
      <c r="S2018" s="23"/>
      <c r="T2018" s="1"/>
    </row>
    <row r="2019" spans="7:20" x14ac:dyDescent="0.2">
      <c r="G2019" s="1"/>
      <c r="H2019" s="1"/>
      <c r="R2019" s="1"/>
      <c r="S2019" s="23"/>
      <c r="T2019" s="1"/>
    </row>
    <row r="2020" spans="7:20" x14ac:dyDescent="0.2">
      <c r="G2020" s="1"/>
      <c r="H2020" s="1"/>
    </row>
    <row r="2022" spans="7:20" x14ac:dyDescent="0.2">
      <c r="G2022" s="1"/>
      <c r="R2022" s="1"/>
      <c r="S2022" s="23"/>
      <c r="T2022" s="1"/>
    </row>
    <row r="2025" spans="7:20" x14ac:dyDescent="0.2">
      <c r="G2025" s="1"/>
      <c r="H2025" s="1"/>
    </row>
    <row r="2026" spans="7:20" x14ac:dyDescent="0.2">
      <c r="G2026" s="1"/>
      <c r="H2026" s="1"/>
      <c r="R2026" s="1"/>
      <c r="S2026" s="23"/>
      <c r="T2026" s="1"/>
    </row>
    <row r="2027" spans="7:20" x14ac:dyDescent="0.2">
      <c r="R2027" s="1"/>
      <c r="S2027" s="23"/>
      <c r="T2027" s="1"/>
    </row>
    <row r="2028" spans="7:20" x14ac:dyDescent="0.2">
      <c r="G2028" s="1"/>
      <c r="H2028" s="1"/>
      <c r="R2028" s="1"/>
    </row>
    <row r="2029" spans="7:20" x14ac:dyDescent="0.2">
      <c r="G2029" s="1"/>
      <c r="H2029" s="1"/>
      <c r="R2029" s="1"/>
      <c r="S2029" s="23"/>
      <c r="T2029" s="1"/>
    </row>
    <row r="2030" spans="7:20" x14ac:dyDescent="0.2">
      <c r="G2030" s="1"/>
    </row>
    <row r="2031" spans="7:20" x14ac:dyDescent="0.2">
      <c r="R2031" s="1"/>
      <c r="S2031" s="23"/>
      <c r="T2031" s="1"/>
    </row>
    <row r="2032" spans="7:20" x14ac:dyDescent="0.2">
      <c r="G2032" s="1"/>
      <c r="H2032" s="1"/>
      <c r="R2032" s="1"/>
      <c r="S2032" s="23"/>
      <c r="T2032" s="1"/>
    </row>
    <row r="2033" spans="7:20" x14ac:dyDescent="0.2">
      <c r="R2033" s="1"/>
      <c r="S2033" s="23"/>
      <c r="T2033" s="1"/>
    </row>
    <row r="2034" spans="7:20" x14ac:dyDescent="0.2">
      <c r="G2034" s="1"/>
      <c r="H2034" s="1"/>
      <c r="R2034" s="1"/>
      <c r="S2034" s="23"/>
      <c r="T2034" s="1"/>
    </row>
    <row r="2035" spans="7:20" x14ac:dyDescent="0.2">
      <c r="G2035" s="1"/>
      <c r="R2035" s="1"/>
      <c r="S2035" s="23"/>
      <c r="T2035" s="1"/>
    </row>
    <row r="2036" spans="7:20" x14ac:dyDescent="0.2">
      <c r="G2036" s="1"/>
    </row>
    <row r="2038" spans="7:20" x14ac:dyDescent="0.2">
      <c r="G2038" s="1"/>
      <c r="H2038" s="1"/>
      <c r="R2038" s="1"/>
      <c r="S2038" s="23"/>
      <c r="T2038" s="1"/>
    </row>
    <row r="2039" spans="7:20" x14ac:dyDescent="0.2">
      <c r="G2039" s="1"/>
      <c r="H2039" s="1"/>
      <c r="R2039" s="1"/>
      <c r="S2039" s="23"/>
      <c r="T2039" s="1"/>
    </row>
    <row r="2040" spans="7:20" x14ac:dyDescent="0.2">
      <c r="G2040" s="1"/>
      <c r="R2040" s="1"/>
      <c r="S2040" s="23"/>
      <c r="T2040" s="1"/>
    </row>
    <row r="2041" spans="7:20" x14ac:dyDescent="0.2">
      <c r="R2041" s="1"/>
      <c r="S2041" s="23"/>
      <c r="T2041" s="1"/>
    </row>
    <row r="2043" spans="7:20" x14ac:dyDescent="0.2">
      <c r="G2043" s="1"/>
      <c r="H2043" s="1"/>
      <c r="R2043" s="1"/>
      <c r="S2043" s="23"/>
      <c r="T2043" s="1"/>
    </row>
    <row r="2044" spans="7:20" x14ac:dyDescent="0.2">
      <c r="R2044" s="1"/>
      <c r="S2044" s="23"/>
      <c r="T2044" s="1"/>
    </row>
    <row r="2045" spans="7:20" x14ac:dyDescent="0.2">
      <c r="R2045" s="1"/>
      <c r="S2045" s="23"/>
      <c r="T2045" s="1"/>
    </row>
    <row r="2046" spans="7:20" x14ac:dyDescent="0.2">
      <c r="G2046" s="1"/>
      <c r="H2046" s="1"/>
      <c r="R2046" s="1"/>
      <c r="S2046" s="23"/>
      <c r="T2046" s="1"/>
    </row>
    <row r="2047" spans="7:20" x14ac:dyDescent="0.2">
      <c r="G2047" s="1"/>
      <c r="H2047" s="1"/>
    </row>
    <row r="2048" spans="7:20" x14ac:dyDescent="0.2">
      <c r="R2048" s="1"/>
      <c r="S2048" s="23"/>
      <c r="T2048" s="1"/>
    </row>
    <row r="2049" spans="7:20" x14ac:dyDescent="0.2">
      <c r="G2049" s="1"/>
      <c r="H2049" s="1"/>
    </row>
    <row r="2051" spans="7:20" x14ac:dyDescent="0.2">
      <c r="G2051" s="1"/>
      <c r="H2051" s="1"/>
      <c r="R2051" s="1"/>
      <c r="S2051" s="23"/>
      <c r="T2051" s="1"/>
    </row>
    <row r="2052" spans="7:20" x14ac:dyDescent="0.2">
      <c r="G2052" s="1"/>
      <c r="H2052" s="1"/>
    </row>
    <row r="2054" spans="7:20" x14ac:dyDescent="0.2">
      <c r="G2054" s="1"/>
      <c r="H2054" s="1"/>
    </row>
    <row r="2055" spans="7:20" x14ac:dyDescent="0.2">
      <c r="G2055" s="1"/>
      <c r="H2055" s="1"/>
    </row>
    <row r="2056" spans="7:20" x14ac:dyDescent="0.2">
      <c r="G2056" s="1"/>
      <c r="H2056" s="1"/>
      <c r="R2056" s="1"/>
      <c r="S2056" s="23"/>
      <c r="T2056" s="1"/>
    </row>
    <row r="2057" spans="7:20" x14ac:dyDescent="0.2">
      <c r="R2057" s="1"/>
      <c r="S2057" s="23"/>
      <c r="T2057" s="1"/>
    </row>
    <row r="2058" spans="7:20" x14ac:dyDescent="0.2">
      <c r="G2058" s="1"/>
      <c r="H2058" s="1"/>
      <c r="R2058" s="1"/>
      <c r="S2058" s="23"/>
      <c r="T2058" s="1"/>
    </row>
    <row r="2059" spans="7:20" x14ac:dyDescent="0.2">
      <c r="R2059" s="1"/>
      <c r="S2059" s="23"/>
      <c r="T2059" s="1"/>
    </row>
    <row r="2060" spans="7:20" x14ac:dyDescent="0.2">
      <c r="R2060" s="1"/>
    </row>
    <row r="2062" spans="7:20" x14ac:dyDescent="0.2">
      <c r="R2062" s="1"/>
      <c r="S2062" s="23"/>
      <c r="T2062" s="1"/>
    </row>
    <row r="2063" spans="7:20" x14ac:dyDescent="0.2">
      <c r="G2063" s="1"/>
      <c r="H2063" s="1"/>
      <c r="R2063" s="1"/>
      <c r="S2063" s="23"/>
      <c r="T2063" s="1"/>
    </row>
    <row r="2064" spans="7:20" x14ac:dyDescent="0.2">
      <c r="G2064" s="1"/>
      <c r="H2064" s="1"/>
    </row>
    <row r="2065" spans="7:20" x14ac:dyDescent="0.2">
      <c r="G2065" s="1"/>
      <c r="H2065" s="1"/>
      <c r="R2065" s="1"/>
      <c r="S2065" s="23"/>
      <c r="T2065" s="1"/>
    </row>
    <row r="2066" spans="7:20" x14ac:dyDescent="0.2">
      <c r="R2066" s="1"/>
      <c r="S2066" s="23"/>
      <c r="T2066" s="1"/>
    </row>
    <row r="2067" spans="7:20" x14ac:dyDescent="0.2">
      <c r="G2067" s="1"/>
      <c r="H2067" s="1"/>
      <c r="R2067" s="1"/>
      <c r="S2067" s="23"/>
      <c r="T2067" s="1"/>
    </row>
    <row r="2068" spans="7:20" x14ac:dyDescent="0.2">
      <c r="G2068" s="1"/>
      <c r="H2068" s="1"/>
      <c r="R2068" s="1"/>
      <c r="S2068" s="23"/>
      <c r="T2068" s="1"/>
    </row>
    <row r="2069" spans="7:20" x14ac:dyDescent="0.2">
      <c r="G2069" s="1"/>
      <c r="H2069" s="1"/>
      <c r="R2069" s="1"/>
    </row>
    <row r="2070" spans="7:20" x14ac:dyDescent="0.2">
      <c r="G2070" s="1"/>
      <c r="H2070" s="1"/>
      <c r="R2070" s="1"/>
    </row>
    <row r="2071" spans="7:20" x14ac:dyDescent="0.2">
      <c r="G2071" s="1"/>
      <c r="H2071" s="1"/>
    </row>
    <row r="2072" spans="7:20" x14ac:dyDescent="0.2">
      <c r="R2072" s="1"/>
      <c r="S2072" s="23"/>
      <c r="T2072" s="1"/>
    </row>
    <row r="2073" spans="7:20" x14ac:dyDescent="0.2">
      <c r="G2073" s="1"/>
      <c r="H2073" s="1"/>
    </row>
    <row r="2074" spans="7:20" x14ac:dyDescent="0.2">
      <c r="R2074" s="1"/>
      <c r="S2074" s="23"/>
      <c r="T2074" s="1"/>
    </row>
    <row r="2075" spans="7:20" x14ac:dyDescent="0.2">
      <c r="R2075" s="1"/>
      <c r="S2075" s="23"/>
      <c r="T2075" s="1"/>
    </row>
    <row r="2076" spans="7:20" x14ac:dyDescent="0.2">
      <c r="R2076" s="1"/>
      <c r="S2076" s="23"/>
      <c r="T2076" s="1"/>
    </row>
    <row r="2077" spans="7:20" x14ac:dyDescent="0.2">
      <c r="R2077" s="1"/>
      <c r="S2077" s="23"/>
      <c r="T2077" s="1"/>
    </row>
    <row r="2078" spans="7:20" x14ac:dyDescent="0.2">
      <c r="G2078" s="1"/>
      <c r="H2078" s="1"/>
    </row>
    <row r="2079" spans="7:20" x14ac:dyDescent="0.2">
      <c r="G2079" s="1"/>
      <c r="H2079" s="1"/>
      <c r="R2079" s="1"/>
      <c r="S2079" s="23"/>
      <c r="T2079" s="1"/>
    </row>
    <row r="2082" spans="7:20" x14ac:dyDescent="0.2">
      <c r="G2082" s="1"/>
      <c r="H2082" s="1"/>
      <c r="R2082" s="1"/>
    </row>
    <row r="2083" spans="7:20" x14ac:dyDescent="0.2">
      <c r="G2083" s="1"/>
      <c r="H2083" s="1"/>
    </row>
    <row r="2084" spans="7:20" x14ac:dyDescent="0.2">
      <c r="R2084" s="1"/>
      <c r="S2084" s="23"/>
      <c r="T2084" s="1"/>
    </row>
    <row r="2085" spans="7:20" x14ac:dyDescent="0.2">
      <c r="G2085" s="1"/>
      <c r="H2085" s="1"/>
    </row>
    <row r="2086" spans="7:20" x14ac:dyDescent="0.2">
      <c r="G2086" s="1"/>
      <c r="H2086" s="1"/>
    </row>
    <row r="2087" spans="7:20" x14ac:dyDescent="0.2">
      <c r="G2087" s="1"/>
      <c r="H2087" s="1"/>
      <c r="R2087" s="1"/>
      <c r="S2087" s="23"/>
      <c r="T2087" s="1"/>
    </row>
    <row r="2088" spans="7:20" x14ac:dyDescent="0.2">
      <c r="R2088" s="1"/>
      <c r="S2088" s="23"/>
      <c r="T2088" s="1"/>
    </row>
    <row r="2089" spans="7:20" x14ac:dyDescent="0.2">
      <c r="R2089" s="1"/>
      <c r="S2089" s="23"/>
      <c r="T2089" s="1"/>
    </row>
    <row r="2091" spans="7:20" x14ac:dyDescent="0.2">
      <c r="G2091" s="1"/>
      <c r="H2091" s="1"/>
      <c r="R2091" s="1"/>
      <c r="S2091" s="23"/>
      <c r="T2091" s="1"/>
    </row>
    <row r="2092" spans="7:20" x14ac:dyDescent="0.2">
      <c r="G2092" s="1"/>
      <c r="H2092" s="1"/>
    </row>
    <row r="2093" spans="7:20" x14ac:dyDescent="0.2">
      <c r="G2093" s="1"/>
      <c r="H2093" s="1"/>
      <c r="R2093" s="1"/>
      <c r="S2093" s="23"/>
      <c r="T2093" s="1"/>
    </row>
    <row r="2094" spans="7:20" x14ac:dyDescent="0.2">
      <c r="G2094" s="1"/>
      <c r="H2094" s="1"/>
    </row>
    <row r="2095" spans="7:20" x14ac:dyDescent="0.2">
      <c r="R2095" s="1"/>
      <c r="S2095" s="23"/>
      <c r="T2095" s="1"/>
    </row>
    <row r="2097" spans="7:20" x14ac:dyDescent="0.2">
      <c r="G2097" s="1"/>
      <c r="H2097" s="1"/>
      <c r="R2097" s="1"/>
      <c r="S2097" s="23"/>
      <c r="T2097" s="1"/>
    </row>
    <row r="2098" spans="7:20" x14ac:dyDescent="0.2">
      <c r="R2098" s="1"/>
      <c r="S2098" s="23"/>
      <c r="T2098" s="1"/>
    </row>
    <row r="2099" spans="7:20" x14ac:dyDescent="0.2">
      <c r="G2099" s="1"/>
      <c r="H2099" s="1"/>
      <c r="R2099" s="1"/>
      <c r="S2099" s="23"/>
      <c r="T2099" s="1"/>
    </row>
    <row r="2100" spans="7:20" x14ac:dyDescent="0.2">
      <c r="G2100" s="1"/>
    </row>
    <row r="2101" spans="7:20" x14ac:dyDescent="0.2">
      <c r="R2101" s="1"/>
      <c r="S2101" s="23"/>
      <c r="T2101" s="1"/>
    </row>
    <row r="2102" spans="7:20" x14ac:dyDescent="0.2">
      <c r="G2102" s="1"/>
      <c r="H2102" s="1"/>
      <c r="R2102" s="1"/>
      <c r="S2102" s="23"/>
      <c r="T2102" s="1"/>
    </row>
    <row r="2103" spans="7:20" x14ac:dyDescent="0.2">
      <c r="G2103" s="1"/>
      <c r="H2103" s="1"/>
      <c r="R2103" s="1"/>
      <c r="S2103" s="23"/>
      <c r="T2103" s="1"/>
    </row>
    <row r="2106" spans="7:20" x14ac:dyDescent="0.2">
      <c r="R2106" s="1"/>
      <c r="S2106" s="23"/>
      <c r="T2106" s="1"/>
    </row>
    <row r="2107" spans="7:20" x14ac:dyDescent="0.2">
      <c r="R2107" s="1"/>
    </row>
    <row r="2108" spans="7:20" x14ac:dyDescent="0.2">
      <c r="R2108" s="1"/>
      <c r="S2108" s="23"/>
      <c r="T2108" s="1"/>
    </row>
    <row r="2109" spans="7:20" x14ac:dyDescent="0.2">
      <c r="R2109" s="1"/>
      <c r="S2109" s="23"/>
      <c r="T2109" s="1"/>
    </row>
    <row r="2110" spans="7:20" x14ac:dyDescent="0.2">
      <c r="G2110" s="1"/>
    </row>
    <row r="2111" spans="7:20" x14ac:dyDescent="0.2">
      <c r="G2111" s="1"/>
      <c r="H2111" s="1"/>
      <c r="R2111" s="1"/>
      <c r="S2111" s="23"/>
      <c r="T2111" s="1"/>
    </row>
    <row r="2112" spans="7:20" x14ac:dyDescent="0.2">
      <c r="R2112" s="1"/>
      <c r="S2112" s="23"/>
      <c r="T2112" s="1"/>
    </row>
    <row r="2113" spans="7:20" x14ac:dyDescent="0.2">
      <c r="G2113" s="1"/>
      <c r="H2113" s="1"/>
    </row>
    <row r="2114" spans="7:20" x14ac:dyDescent="0.2">
      <c r="G2114" s="1"/>
      <c r="H2114" s="1"/>
      <c r="R2114" s="1"/>
      <c r="S2114" s="23"/>
      <c r="T2114" s="1"/>
    </row>
    <row r="2115" spans="7:20" x14ac:dyDescent="0.2">
      <c r="G2115" s="1"/>
      <c r="H2115" s="1"/>
      <c r="R2115" s="1"/>
      <c r="S2115" s="23"/>
      <c r="T2115" s="1"/>
    </row>
    <row r="2116" spans="7:20" x14ac:dyDescent="0.2">
      <c r="G2116" s="1"/>
      <c r="H2116" s="1"/>
    </row>
    <row r="2117" spans="7:20" x14ac:dyDescent="0.2">
      <c r="G2117" s="1"/>
      <c r="H2117" s="1"/>
      <c r="R2117" s="1"/>
      <c r="S2117" s="23"/>
      <c r="T2117" s="1"/>
    </row>
    <row r="2118" spans="7:20" x14ac:dyDescent="0.2">
      <c r="G2118" s="1"/>
      <c r="H2118" s="1"/>
      <c r="R2118" s="1"/>
      <c r="S2118" s="23"/>
      <c r="T2118" s="1"/>
    </row>
    <row r="2119" spans="7:20" x14ac:dyDescent="0.2">
      <c r="G2119" s="1"/>
      <c r="R2119" s="1"/>
      <c r="S2119" s="23"/>
      <c r="T2119" s="1"/>
    </row>
    <row r="2120" spans="7:20" x14ac:dyDescent="0.2">
      <c r="R2120" s="1"/>
      <c r="S2120" s="23"/>
      <c r="T2120" s="1"/>
    </row>
    <row r="2121" spans="7:20" x14ac:dyDescent="0.2">
      <c r="G2121" s="1"/>
      <c r="H2121" s="1"/>
    </row>
    <row r="2122" spans="7:20" x14ac:dyDescent="0.2">
      <c r="R2122" s="1"/>
      <c r="S2122" s="23"/>
      <c r="T2122" s="1"/>
    </row>
    <row r="2124" spans="7:20" x14ac:dyDescent="0.2">
      <c r="G2124" s="1"/>
      <c r="H2124" s="1"/>
      <c r="R2124" s="1"/>
      <c r="S2124" s="23"/>
      <c r="T2124" s="1"/>
    </row>
    <row r="2125" spans="7:20" x14ac:dyDescent="0.2">
      <c r="G2125" s="1"/>
      <c r="H2125" s="1"/>
      <c r="R2125" s="1"/>
      <c r="S2125" s="23"/>
      <c r="T2125" s="1"/>
    </row>
    <row r="2128" spans="7:20" x14ac:dyDescent="0.2">
      <c r="G2128" s="1"/>
      <c r="H2128" s="1"/>
      <c r="R2128" s="1"/>
      <c r="S2128" s="23"/>
      <c r="T2128" s="1"/>
    </row>
    <row r="2129" spans="7:20" x14ac:dyDescent="0.2">
      <c r="G2129" s="1"/>
      <c r="H2129" s="1"/>
      <c r="R2129" s="1"/>
      <c r="S2129" s="23"/>
      <c r="T2129" s="1"/>
    </row>
    <row r="2130" spans="7:20" x14ac:dyDescent="0.2">
      <c r="G2130" s="1"/>
      <c r="R2130" s="1"/>
      <c r="S2130" s="23"/>
      <c r="T2130" s="1"/>
    </row>
    <row r="2131" spans="7:20" x14ac:dyDescent="0.2">
      <c r="R2131" s="1"/>
    </row>
    <row r="2132" spans="7:20" x14ac:dyDescent="0.2">
      <c r="G2132" s="1"/>
      <c r="H2132" s="1"/>
      <c r="R2132" s="1"/>
      <c r="S2132" s="23"/>
      <c r="T2132" s="1"/>
    </row>
    <row r="2134" spans="7:20" x14ac:dyDescent="0.2">
      <c r="G2134" s="1"/>
      <c r="H2134" s="1"/>
      <c r="R2134" s="1"/>
      <c r="S2134" s="23"/>
      <c r="T2134" s="1"/>
    </row>
    <row r="2135" spans="7:20" x14ac:dyDescent="0.2">
      <c r="G2135" s="1"/>
    </row>
    <row r="2136" spans="7:20" x14ac:dyDescent="0.2">
      <c r="R2136" s="1"/>
      <c r="S2136" s="23"/>
      <c r="T2136" s="1"/>
    </row>
    <row r="2137" spans="7:20" x14ac:dyDescent="0.2">
      <c r="G2137" s="1"/>
      <c r="R2137" s="1"/>
    </row>
    <row r="2138" spans="7:20" x14ac:dyDescent="0.2">
      <c r="G2138" s="1"/>
      <c r="H2138" s="1"/>
    </row>
    <row r="2139" spans="7:20" x14ac:dyDescent="0.2">
      <c r="R2139" s="1"/>
      <c r="S2139" s="23"/>
      <c r="T2139" s="1"/>
    </row>
    <row r="2140" spans="7:20" x14ac:dyDescent="0.2">
      <c r="R2140" s="1"/>
      <c r="S2140" s="23"/>
      <c r="T2140" s="1"/>
    </row>
    <row r="2141" spans="7:20" x14ac:dyDescent="0.2">
      <c r="R2141" s="1"/>
      <c r="S2141" s="23"/>
      <c r="T2141" s="1"/>
    </row>
    <row r="2142" spans="7:20" x14ac:dyDescent="0.2">
      <c r="G2142" s="1"/>
      <c r="H2142" s="1"/>
    </row>
    <row r="2143" spans="7:20" x14ac:dyDescent="0.2">
      <c r="G2143" s="1"/>
      <c r="H2143" s="1"/>
    </row>
    <row r="2144" spans="7:20" x14ac:dyDescent="0.2">
      <c r="G2144" s="1"/>
      <c r="H2144" s="1"/>
    </row>
    <row r="2145" spans="7:20" x14ac:dyDescent="0.2">
      <c r="R2145" s="1"/>
      <c r="S2145" s="23"/>
      <c r="T2145" s="1"/>
    </row>
    <row r="2146" spans="7:20" x14ac:dyDescent="0.2">
      <c r="G2146" s="1"/>
      <c r="H2146" s="1"/>
    </row>
    <row r="2148" spans="7:20" x14ac:dyDescent="0.2">
      <c r="G2148" s="1"/>
    </row>
    <row r="2149" spans="7:20" x14ac:dyDescent="0.2">
      <c r="G2149" s="1"/>
      <c r="H2149" s="1"/>
    </row>
    <row r="2151" spans="7:20" x14ac:dyDescent="0.2">
      <c r="G2151" s="1"/>
      <c r="H2151" s="1"/>
      <c r="R2151" s="1"/>
      <c r="S2151" s="23"/>
      <c r="T2151" s="1"/>
    </row>
    <row r="2152" spans="7:20" x14ac:dyDescent="0.2">
      <c r="R2152" s="1"/>
      <c r="S2152" s="23"/>
      <c r="T2152" s="1"/>
    </row>
    <row r="2153" spans="7:20" x14ac:dyDescent="0.2">
      <c r="G2153" s="1"/>
    </row>
    <row r="2154" spans="7:20" x14ac:dyDescent="0.2">
      <c r="G2154" s="1"/>
      <c r="R2154" s="1"/>
      <c r="S2154" s="23"/>
      <c r="T2154" s="1"/>
    </row>
    <row r="2155" spans="7:20" x14ac:dyDescent="0.2">
      <c r="G2155" s="1"/>
      <c r="H2155" s="1"/>
      <c r="R2155" s="1"/>
      <c r="S2155" s="23"/>
      <c r="T2155" s="1"/>
    </row>
    <row r="2156" spans="7:20" x14ac:dyDescent="0.2">
      <c r="G2156" s="1"/>
      <c r="H2156" s="1"/>
      <c r="R2156" s="1"/>
      <c r="S2156" s="23"/>
      <c r="T2156" s="1"/>
    </row>
    <row r="2157" spans="7:20" x14ac:dyDescent="0.2">
      <c r="G2157" s="1"/>
      <c r="H2157" s="1"/>
      <c r="R2157" s="1"/>
      <c r="S2157" s="23"/>
      <c r="T2157" s="1"/>
    </row>
    <row r="2158" spans="7:20" x14ac:dyDescent="0.2">
      <c r="G2158" s="1"/>
      <c r="H2158" s="1"/>
      <c r="R2158" s="1"/>
      <c r="S2158" s="23"/>
      <c r="T2158" s="1"/>
    </row>
    <row r="2160" spans="7:20" x14ac:dyDescent="0.2">
      <c r="R2160" s="1"/>
      <c r="S2160" s="23"/>
      <c r="T2160" s="1"/>
    </row>
    <row r="2161" spans="7:20" x14ac:dyDescent="0.2">
      <c r="G2161" s="1"/>
    </row>
    <row r="2162" spans="7:20" x14ac:dyDescent="0.2">
      <c r="G2162" s="1"/>
      <c r="R2162" s="1"/>
      <c r="S2162" s="23"/>
      <c r="T2162" s="1"/>
    </row>
    <row r="2164" spans="7:20" x14ac:dyDescent="0.2">
      <c r="G2164" s="1"/>
      <c r="H2164" s="1"/>
      <c r="R2164" s="1"/>
      <c r="S2164" s="23"/>
      <c r="T2164" s="1"/>
    </row>
    <row r="2165" spans="7:20" x14ac:dyDescent="0.2">
      <c r="G2165" s="1"/>
      <c r="H2165" s="1"/>
      <c r="R2165" s="1"/>
    </row>
    <row r="2166" spans="7:20" x14ac:dyDescent="0.2">
      <c r="G2166" s="1"/>
      <c r="H2166" s="1"/>
    </row>
    <row r="2167" spans="7:20" x14ac:dyDescent="0.2">
      <c r="G2167" s="1"/>
      <c r="H2167" s="1"/>
    </row>
    <row r="2168" spans="7:20" x14ac:dyDescent="0.2">
      <c r="G2168" s="1"/>
      <c r="R2168" s="1"/>
    </row>
    <row r="2170" spans="7:20" x14ac:dyDescent="0.2">
      <c r="G2170" s="1"/>
      <c r="R2170" s="1"/>
      <c r="S2170" s="23"/>
      <c r="T2170" s="1"/>
    </row>
    <row r="2171" spans="7:20" x14ac:dyDescent="0.2">
      <c r="G2171" s="1"/>
      <c r="H2171" s="1"/>
    </row>
    <row r="2172" spans="7:20" x14ac:dyDescent="0.2">
      <c r="G2172" s="1"/>
      <c r="H2172" s="1"/>
      <c r="R2172" s="1"/>
      <c r="S2172" s="23"/>
      <c r="T2172" s="1"/>
    </row>
    <row r="2173" spans="7:20" x14ac:dyDescent="0.2">
      <c r="R2173" s="1"/>
      <c r="S2173" s="23"/>
      <c r="T2173" s="1"/>
    </row>
    <row r="2174" spans="7:20" x14ac:dyDescent="0.2">
      <c r="R2174" s="1"/>
      <c r="S2174" s="23"/>
      <c r="T2174" s="1"/>
    </row>
    <row r="2175" spans="7:20" x14ac:dyDescent="0.2">
      <c r="G2175" s="1"/>
      <c r="H2175" s="1"/>
    </row>
    <row r="2176" spans="7:20" x14ac:dyDescent="0.2">
      <c r="R2176" s="1"/>
      <c r="S2176" s="23"/>
      <c r="T2176" s="1"/>
    </row>
    <row r="2177" spans="7:20" x14ac:dyDescent="0.2">
      <c r="G2177" s="1"/>
      <c r="H2177" s="1"/>
      <c r="R2177" s="1"/>
      <c r="S2177" s="23"/>
      <c r="T2177" s="1"/>
    </row>
    <row r="2178" spans="7:20" x14ac:dyDescent="0.2">
      <c r="R2178" s="1"/>
      <c r="S2178" s="23"/>
      <c r="T2178" s="1"/>
    </row>
    <row r="2179" spans="7:20" x14ac:dyDescent="0.2">
      <c r="G2179" s="1"/>
      <c r="H2179" s="1"/>
    </row>
    <row r="2181" spans="7:20" x14ac:dyDescent="0.2">
      <c r="R2181" s="1"/>
      <c r="S2181" s="23"/>
      <c r="T2181" s="1"/>
    </row>
    <row r="2184" spans="7:20" x14ac:dyDescent="0.2">
      <c r="G2184" s="1"/>
      <c r="H2184" s="1"/>
      <c r="R2184" s="1"/>
      <c r="S2184" s="23"/>
      <c r="T2184" s="1"/>
    </row>
    <row r="2185" spans="7:20" x14ac:dyDescent="0.2">
      <c r="R2185" s="1"/>
    </row>
    <row r="2187" spans="7:20" x14ac:dyDescent="0.2">
      <c r="R2187" s="1"/>
      <c r="S2187" s="23"/>
      <c r="T2187" s="1"/>
    </row>
    <row r="2189" spans="7:20" x14ac:dyDescent="0.2">
      <c r="G2189" s="1"/>
      <c r="H2189" s="1"/>
    </row>
    <row r="2190" spans="7:20" x14ac:dyDescent="0.2">
      <c r="G2190" s="1"/>
      <c r="H2190" s="1"/>
      <c r="R2190" s="1"/>
      <c r="S2190" s="23"/>
      <c r="T2190" s="1"/>
    </row>
    <row r="2192" spans="7:20" x14ac:dyDescent="0.2">
      <c r="G2192" s="1"/>
      <c r="H2192" s="1"/>
      <c r="R2192" s="1"/>
      <c r="S2192" s="23"/>
      <c r="T2192" s="1"/>
    </row>
    <row r="2193" spans="7:20" x14ac:dyDescent="0.2">
      <c r="R2193" s="1"/>
      <c r="S2193" s="23"/>
      <c r="T2193" s="1"/>
    </row>
    <row r="2194" spans="7:20" x14ac:dyDescent="0.2">
      <c r="G2194" s="1"/>
      <c r="H2194" s="1"/>
      <c r="R2194" s="1"/>
      <c r="S2194" s="23"/>
      <c r="T2194" s="1"/>
    </row>
    <row r="2195" spans="7:20" x14ac:dyDescent="0.2">
      <c r="R2195" s="1"/>
      <c r="S2195" s="23"/>
      <c r="T2195" s="1"/>
    </row>
    <row r="2196" spans="7:20" x14ac:dyDescent="0.2">
      <c r="R2196" s="1"/>
      <c r="S2196" s="23"/>
      <c r="T2196" s="1"/>
    </row>
    <row r="2197" spans="7:20" x14ac:dyDescent="0.2">
      <c r="G2197" s="1"/>
      <c r="H2197" s="1"/>
      <c r="R2197" s="1"/>
      <c r="S2197" s="23"/>
      <c r="T2197" s="1"/>
    </row>
    <row r="2198" spans="7:20" x14ac:dyDescent="0.2">
      <c r="R2198" s="1"/>
      <c r="S2198" s="23"/>
      <c r="T2198" s="1"/>
    </row>
    <row r="2200" spans="7:20" x14ac:dyDescent="0.2">
      <c r="R2200" s="1"/>
      <c r="S2200" s="23"/>
      <c r="T2200" s="1"/>
    </row>
    <row r="2201" spans="7:20" x14ac:dyDescent="0.2">
      <c r="G2201" s="1"/>
      <c r="H2201" s="1"/>
      <c r="R2201" s="1"/>
      <c r="S2201" s="23"/>
      <c r="T2201" s="1"/>
    </row>
    <row r="2202" spans="7:20" x14ac:dyDescent="0.2">
      <c r="R2202" s="1"/>
      <c r="S2202" s="23"/>
      <c r="T2202" s="1"/>
    </row>
    <row r="2203" spans="7:20" x14ac:dyDescent="0.2">
      <c r="G2203" s="1"/>
      <c r="R2203" s="1"/>
      <c r="S2203" s="23"/>
      <c r="T2203" s="1"/>
    </row>
    <row r="2204" spans="7:20" x14ac:dyDescent="0.2">
      <c r="G2204" s="1"/>
      <c r="H2204" s="1"/>
      <c r="R2204" s="1"/>
      <c r="S2204" s="23"/>
      <c r="T2204" s="1"/>
    </row>
    <row r="2205" spans="7:20" x14ac:dyDescent="0.2">
      <c r="R2205" s="1"/>
      <c r="S2205" s="23"/>
      <c r="T2205" s="1"/>
    </row>
    <row r="2206" spans="7:20" x14ac:dyDescent="0.2">
      <c r="G2206" s="1"/>
      <c r="H2206" s="1"/>
    </row>
    <row r="2208" spans="7:20" x14ac:dyDescent="0.2">
      <c r="G2208" s="1"/>
    </row>
    <row r="2210" spans="7:20" x14ac:dyDescent="0.2">
      <c r="G2210" s="1"/>
      <c r="H2210" s="1"/>
      <c r="R2210" s="1"/>
      <c r="S2210" s="23"/>
      <c r="T2210" s="1"/>
    </row>
    <row r="2211" spans="7:20" x14ac:dyDescent="0.2">
      <c r="G2211" s="1"/>
    </row>
    <row r="2212" spans="7:20" x14ac:dyDescent="0.2">
      <c r="R2212" s="1"/>
      <c r="S2212" s="23"/>
      <c r="T2212" s="1"/>
    </row>
    <row r="2213" spans="7:20" x14ac:dyDescent="0.2">
      <c r="G2213" s="1"/>
      <c r="H2213" s="1"/>
      <c r="R2213" s="1"/>
      <c r="S2213" s="23"/>
      <c r="T2213" s="1"/>
    </row>
    <row r="2214" spans="7:20" x14ac:dyDescent="0.2">
      <c r="R2214" s="1"/>
      <c r="S2214" s="23"/>
      <c r="T2214" s="1"/>
    </row>
    <row r="2215" spans="7:20" x14ac:dyDescent="0.2">
      <c r="G2215" s="1"/>
      <c r="H2215" s="1"/>
      <c r="R2215" s="1"/>
      <c r="S2215" s="23"/>
      <c r="T2215" s="1"/>
    </row>
    <row r="2216" spans="7:20" x14ac:dyDescent="0.2">
      <c r="G2216" s="1"/>
    </row>
    <row r="2217" spans="7:20" x14ac:dyDescent="0.2">
      <c r="G2217" s="1"/>
      <c r="H2217" s="1"/>
      <c r="R2217" s="1"/>
      <c r="S2217" s="23"/>
      <c r="T2217" s="1"/>
    </row>
    <row r="2218" spans="7:20" x14ac:dyDescent="0.2">
      <c r="G2218" s="1"/>
      <c r="H2218" s="1"/>
    </row>
    <row r="2219" spans="7:20" x14ac:dyDescent="0.2">
      <c r="R2219" s="1"/>
      <c r="S2219" s="23"/>
      <c r="T2219" s="1"/>
    </row>
    <row r="2222" spans="7:20" x14ac:dyDescent="0.2">
      <c r="R2222" s="1"/>
      <c r="S2222" s="23"/>
      <c r="T2222" s="1"/>
    </row>
    <row r="2223" spans="7:20" x14ac:dyDescent="0.2">
      <c r="G2223" s="1"/>
      <c r="R2223" s="1"/>
      <c r="S2223" s="23"/>
      <c r="T2223" s="1"/>
    </row>
    <row r="2224" spans="7:20" x14ac:dyDescent="0.2">
      <c r="G2224" s="1"/>
      <c r="H2224" s="1"/>
    </row>
    <row r="2227" spans="7:20" x14ac:dyDescent="0.2">
      <c r="R2227" s="1"/>
      <c r="S2227" s="23"/>
      <c r="T2227" s="1"/>
    </row>
    <row r="2228" spans="7:20" x14ac:dyDescent="0.2">
      <c r="G2228" s="1"/>
      <c r="H2228" s="1"/>
    </row>
    <row r="2229" spans="7:20" x14ac:dyDescent="0.2">
      <c r="G2229" s="1"/>
      <c r="H2229" s="1"/>
    </row>
    <row r="2230" spans="7:20" x14ac:dyDescent="0.2">
      <c r="R2230" s="1"/>
      <c r="S2230" s="23"/>
      <c r="T2230" s="1"/>
    </row>
    <row r="2231" spans="7:20" x14ac:dyDescent="0.2">
      <c r="R2231" s="1"/>
      <c r="S2231" s="23"/>
      <c r="T2231" s="1"/>
    </row>
    <row r="2232" spans="7:20" x14ac:dyDescent="0.2">
      <c r="G2232" s="1"/>
      <c r="H2232" s="1"/>
    </row>
    <row r="2233" spans="7:20" x14ac:dyDescent="0.2">
      <c r="R2233" s="1"/>
      <c r="S2233" s="23"/>
      <c r="T2233" s="1"/>
    </row>
    <row r="2234" spans="7:20" x14ac:dyDescent="0.2">
      <c r="R2234" s="1"/>
      <c r="S2234" s="23"/>
      <c r="T2234" s="1"/>
    </row>
    <row r="2235" spans="7:20" x14ac:dyDescent="0.2">
      <c r="G2235" s="1"/>
      <c r="H2235" s="1"/>
      <c r="R2235" s="1"/>
      <c r="S2235" s="23"/>
      <c r="T2235" s="1"/>
    </row>
    <row r="2236" spans="7:20" x14ac:dyDescent="0.2">
      <c r="R2236" s="1"/>
      <c r="S2236" s="23"/>
      <c r="T2236" s="1"/>
    </row>
    <row r="2237" spans="7:20" x14ac:dyDescent="0.2">
      <c r="G2237" s="1"/>
      <c r="H2237" s="1"/>
      <c r="R2237" s="1"/>
      <c r="S2237" s="23"/>
      <c r="T2237" s="1"/>
    </row>
    <row r="2238" spans="7:20" x14ac:dyDescent="0.2">
      <c r="G2238" s="1"/>
    </row>
    <row r="2239" spans="7:20" x14ac:dyDescent="0.2">
      <c r="G2239" s="1"/>
      <c r="H2239" s="1"/>
    </row>
    <row r="2240" spans="7:20" x14ac:dyDescent="0.2">
      <c r="G2240" s="1"/>
      <c r="H2240" s="1"/>
      <c r="R2240" s="1"/>
      <c r="S2240" s="23"/>
      <c r="T2240" s="1"/>
    </row>
    <row r="2242" spans="7:20" x14ac:dyDescent="0.2">
      <c r="R2242" s="1"/>
      <c r="S2242" s="23"/>
      <c r="T2242" s="1"/>
    </row>
    <row r="2244" spans="7:20" x14ac:dyDescent="0.2">
      <c r="G2244" s="1"/>
      <c r="H2244" s="1"/>
      <c r="R2244" s="1"/>
      <c r="S2244" s="23"/>
      <c r="T2244" s="1"/>
    </row>
    <row r="2245" spans="7:20" x14ac:dyDescent="0.2">
      <c r="G2245" s="1"/>
      <c r="H2245" s="1"/>
      <c r="R2245" s="1"/>
      <c r="S2245" s="23"/>
      <c r="T2245" s="1"/>
    </row>
    <row r="2247" spans="7:20" x14ac:dyDescent="0.2">
      <c r="R2247" s="1"/>
      <c r="S2247" s="23"/>
      <c r="T2247" s="1"/>
    </row>
    <row r="2249" spans="7:20" x14ac:dyDescent="0.2">
      <c r="G2249" s="1"/>
      <c r="H2249" s="1"/>
      <c r="R2249" s="1"/>
      <c r="S2249" s="23"/>
      <c r="T2249" s="1"/>
    </row>
    <row r="2250" spans="7:20" x14ac:dyDescent="0.2">
      <c r="G2250" s="1"/>
      <c r="H2250" s="1"/>
      <c r="R2250" s="1"/>
      <c r="S2250" s="23"/>
      <c r="T2250" s="1"/>
    </row>
    <row r="2251" spans="7:20" x14ac:dyDescent="0.2">
      <c r="G2251" s="1"/>
      <c r="H2251" s="1"/>
    </row>
    <row r="2252" spans="7:20" x14ac:dyDescent="0.2">
      <c r="R2252" s="1"/>
      <c r="S2252" s="23"/>
      <c r="T2252" s="1"/>
    </row>
    <row r="2253" spans="7:20" x14ac:dyDescent="0.2">
      <c r="R2253" s="1"/>
      <c r="S2253" s="23"/>
      <c r="T2253" s="1"/>
    </row>
    <row r="2254" spans="7:20" x14ac:dyDescent="0.2">
      <c r="G2254" s="1"/>
      <c r="H2254" s="1"/>
    </row>
    <row r="2255" spans="7:20" x14ac:dyDescent="0.2">
      <c r="R2255" s="1"/>
    </row>
    <row r="2256" spans="7:20" x14ac:dyDescent="0.2">
      <c r="R2256" s="1"/>
      <c r="S2256" s="23"/>
      <c r="T2256" s="1"/>
    </row>
    <row r="2257" spans="7:20" x14ac:dyDescent="0.2">
      <c r="G2257" s="1"/>
      <c r="H2257" s="1"/>
      <c r="R2257" s="1"/>
      <c r="S2257" s="23"/>
      <c r="T2257" s="1"/>
    </row>
    <row r="2258" spans="7:20" x14ac:dyDescent="0.2">
      <c r="G2258" s="1"/>
      <c r="R2258" s="1"/>
      <c r="S2258" s="23"/>
      <c r="T2258" s="1"/>
    </row>
    <row r="2259" spans="7:20" x14ac:dyDescent="0.2">
      <c r="G2259" s="1"/>
      <c r="H2259" s="1"/>
      <c r="R2259" s="1"/>
      <c r="S2259" s="23"/>
      <c r="T2259" s="1"/>
    </row>
    <row r="2260" spans="7:20" x14ac:dyDescent="0.2">
      <c r="G2260" s="1"/>
      <c r="H2260" s="1"/>
    </row>
    <row r="2261" spans="7:20" x14ac:dyDescent="0.2">
      <c r="G2261" s="1"/>
      <c r="H2261" s="1"/>
      <c r="R2261" s="1"/>
      <c r="S2261" s="23"/>
      <c r="T2261" s="1"/>
    </row>
    <row r="2265" spans="7:20" x14ac:dyDescent="0.2">
      <c r="G2265" s="1"/>
      <c r="H2265" s="1"/>
      <c r="R2265" s="1"/>
      <c r="S2265" s="23"/>
      <c r="T2265" s="1"/>
    </row>
    <row r="2266" spans="7:20" x14ac:dyDescent="0.2">
      <c r="G2266" s="1"/>
      <c r="H2266" s="1"/>
    </row>
    <row r="2269" spans="7:20" x14ac:dyDescent="0.2">
      <c r="G2269" s="1"/>
    </row>
    <row r="2270" spans="7:20" x14ac:dyDescent="0.2">
      <c r="R2270" s="1"/>
      <c r="S2270" s="23"/>
      <c r="T2270" s="1"/>
    </row>
    <row r="2271" spans="7:20" x14ac:dyDescent="0.2">
      <c r="G2271" s="1"/>
      <c r="H2271" s="1"/>
      <c r="R2271" s="1"/>
    </row>
    <row r="2272" spans="7:20" x14ac:dyDescent="0.2">
      <c r="R2272" s="1"/>
      <c r="S2272" s="23"/>
      <c r="T2272" s="1"/>
    </row>
    <row r="2274" spans="7:20" x14ac:dyDescent="0.2">
      <c r="G2274" s="1"/>
      <c r="H2274" s="1"/>
    </row>
    <row r="2275" spans="7:20" x14ac:dyDescent="0.2">
      <c r="G2275" s="1"/>
      <c r="H2275" s="1"/>
      <c r="R2275" s="1"/>
    </row>
    <row r="2276" spans="7:20" x14ac:dyDescent="0.2">
      <c r="R2276" s="1"/>
      <c r="S2276" s="23"/>
      <c r="T2276" s="1"/>
    </row>
    <row r="2278" spans="7:20" x14ac:dyDescent="0.2">
      <c r="G2278" s="1"/>
    </row>
    <row r="2279" spans="7:20" x14ac:dyDescent="0.2">
      <c r="R2279" s="1"/>
      <c r="S2279" s="23"/>
      <c r="T2279" s="1"/>
    </row>
    <row r="2280" spans="7:20" x14ac:dyDescent="0.2">
      <c r="G2280" s="1"/>
      <c r="H2280" s="1"/>
      <c r="R2280" s="1"/>
      <c r="S2280" s="23"/>
      <c r="T2280" s="1"/>
    </row>
    <row r="2282" spans="7:20" x14ac:dyDescent="0.2">
      <c r="G2282" s="1"/>
      <c r="H2282" s="1"/>
      <c r="R2282" s="1"/>
      <c r="S2282" s="23"/>
      <c r="T2282" s="1"/>
    </row>
    <row r="2283" spans="7:20" x14ac:dyDescent="0.2">
      <c r="R2283" s="1"/>
      <c r="S2283" s="23"/>
      <c r="T2283" s="1"/>
    </row>
    <row r="2284" spans="7:20" x14ac:dyDescent="0.2">
      <c r="G2284" s="1"/>
      <c r="R2284" s="1"/>
    </row>
    <row r="2285" spans="7:20" x14ac:dyDescent="0.2">
      <c r="G2285" s="1"/>
      <c r="H2285" s="1"/>
      <c r="R2285" s="1"/>
      <c r="S2285" s="23"/>
      <c r="T2285" s="1"/>
    </row>
    <row r="2286" spans="7:20" x14ac:dyDescent="0.2">
      <c r="G2286" s="1"/>
      <c r="H2286" s="1"/>
      <c r="R2286" s="1"/>
      <c r="S2286" s="23"/>
      <c r="T2286" s="1"/>
    </row>
    <row r="2287" spans="7:20" x14ac:dyDescent="0.2">
      <c r="G2287" s="1"/>
      <c r="H2287" s="1"/>
      <c r="R2287" s="1"/>
      <c r="S2287" s="23"/>
      <c r="T2287" s="1"/>
    </row>
    <row r="2289" spans="7:20" x14ac:dyDescent="0.2">
      <c r="R2289" s="1"/>
      <c r="S2289" s="23"/>
      <c r="T2289" s="1"/>
    </row>
    <row r="2290" spans="7:20" x14ac:dyDescent="0.2">
      <c r="R2290" s="1"/>
      <c r="S2290" s="23"/>
      <c r="T2290" s="1"/>
    </row>
    <row r="2291" spans="7:20" x14ac:dyDescent="0.2">
      <c r="G2291" s="1"/>
      <c r="H2291" s="1"/>
    </row>
    <row r="2293" spans="7:20" x14ac:dyDescent="0.2">
      <c r="G2293" s="1"/>
      <c r="H2293" s="1"/>
      <c r="R2293" s="1"/>
      <c r="S2293" s="23"/>
      <c r="T2293" s="1"/>
    </row>
    <row r="2294" spans="7:20" x14ac:dyDescent="0.2">
      <c r="R2294" s="1"/>
      <c r="S2294" s="23"/>
      <c r="T2294" s="1"/>
    </row>
    <row r="2295" spans="7:20" x14ac:dyDescent="0.2">
      <c r="G2295" s="1"/>
      <c r="R2295" s="1"/>
      <c r="S2295" s="23"/>
      <c r="T2295" s="1"/>
    </row>
    <row r="2297" spans="7:20" x14ac:dyDescent="0.2">
      <c r="R2297" s="1"/>
      <c r="S2297" s="23"/>
      <c r="T2297" s="1"/>
    </row>
    <row r="2299" spans="7:20" x14ac:dyDescent="0.2">
      <c r="R2299" s="1"/>
      <c r="S2299" s="23"/>
      <c r="T2299" s="1"/>
    </row>
    <row r="2300" spans="7:20" x14ac:dyDescent="0.2">
      <c r="G2300" s="1"/>
      <c r="H2300" s="1"/>
      <c r="R2300" s="1"/>
      <c r="S2300" s="23"/>
      <c r="T2300" s="1"/>
    </row>
    <row r="2301" spans="7:20" x14ac:dyDescent="0.2">
      <c r="G2301" s="1"/>
      <c r="H2301" s="1"/>
      <c r="R2301" s="1"/>
      <c r="S2301" s="23"/>
      <c r="T2301" s="1"/>
    </row>
    <row r="2302" spans="7:20" x14ac:dyDescent="0.2">
      <c r="G2302" s="1"/>
      <c r="R2302" s="1"/>
      <c r="S2302" s="23"/>
      <c r="T2302" s="1"/>
    </row>
    <row r="2303" spans="7:20" x14ac:dyDescent="0.2">
      <c r="R2303" s="1"/>
      <c r="S2303" s="23"/>
      <c r="T2303" s="1"/>
    </row>
    <row r="2304" spans="7:20" x14ac:dyDescent="0.2">
      <c r="R2304" s="1"/>
      <c r="S2304" s="23"/>
      <c r="T2304" s="1"/>
    </row>
    <row r="2305" spans="7:20" x14ac:dyDescent="0.2">
      <c r="G2305" s="1"/>
      <c r="H2305" s="1"/>
    </row>
    <row r="2306" spans="7:20" x14ac:dyDescent="0.2">
      <c r="R2306" s="1"/>
    </row>
    <row r="2307" spans="7:20" x14ac:dyDescent="0.2">
      <c r="R2307" s="1"/>
      <c r="S2307" s="23"/>
      <c r="T2307" s="1"/>
    </row>
    <row r="2309" spans="7:20" x14ac:dyDescent="0.2">
      <c r="G2309" s="1"/>
      <c r="H2309" s="1"/>
      <c r="R2309" s="1"/>
      <c r="S2309" s="23"/>
      <c r="T2309" s="1"/>
    </row>
    <row r="2310" spans="7:20" x14ac:dyDescent="0.2">
      <c r="G2310" s="1"/>
      <c r="R2310" s="1"/>
      <c r="S2310" s="23"/>
      <c r="T2310" s="1"/>
    </row>
    <row r="2311" spans="7:20" x14ac:dyDescent="0.2">
      <c r="R2311" s="1"/>
      <c r="S2311" s="23"/>
      <c r="T2311" s="1"/>
    </row>
    <row r="2312" spans="7:20" x14ac:dyDescent="0.2">
      <c r="R2312" s="1"/>
    </row>
    <row r="2314" spans="7:20" x14ac:dyDescent="0.2">
      <c r="G2314" s="1"/>
      <c r="H2314" s="1"/>
      <c r="R2314" s="1"/>
      <c r="S2314" s="23"/>
      <c r="T2314" s="1"/>
    </row>
    <row r="2315" spans="7:20" x14ac:dyDescent="0.2">
      <c r="R2315" s="1"/>
      <c r="S2315" s="23"/>
      <c r="T2315" s="1"/>
    </row>
    <row r="2317" spans="7:20" x14ac:dyDescent="0.2">
      <c r="G2317" s="1"/>
      <c r="H2317" s="1"/>
      <c r="R2317" s="1"/>
    </row>
    <row r="2319" spans="7:20" x14ac:dyDescent="0.2">
      <c r="G2319" s="1"/>
      <c r="H2319" s="1"/>
    </row>
    <row r="2320" spans="7:20" x14ac:dyDescent="0.2">
      <c r="G2320" s="1"/>
      <c r="H2320" s="1"/>
    </row>
    <row r="2321" spans="7:20" x14ac:dyDescent="0.2">
      <c r="G2321" s="1"/>
      <c r="H2321" s="1"/>
    </row>
    <row r="2322" spans="7:20" x14ac:dyDescent="0.2">
      <c r="R2322" s="1"/>
      <c r="S2322" s="23"/>
      <c r="T2322" s="1"/>
    </row>
    <row r="2324" spans="7:20" x14ac:dyDescent="0.2">
      <c r="G2324" s="1"/>
      <c r="H2324" s="1"/>
      <c r="R2324" s="1"/>
    </row>
    <row r="2325" spans="7:20" x14ac:dyDescent="0.2">
      <c r="G2325" s="1"/>
    </row>
    <row r="2326" spans="7:20" x14ac:dyDescent="0.2">
      <c r="R2326" s="1"/>
      <c r="S2326" s="23"/>
      <c r="T2326" s="1"/>
    </row>
    <row r="2327" spans="7:20" x14ac:dyDescent="0.2">
      <c r="G2327" s="1"/>
      <c r="H2327" s="1"/>
    </row>
    <row r="2328" spans="7:20" x14ac:dyDescent="0.2">
      <c r="R2328" s="1"/>
      <c r="S2328" s="23"/>
      <c r="T2328" s="1"/>
    </row>
    <row r="2329" spans="7:20" x14ac:dyDescent="0.2">
      <c r="G2329" s="1"/>
      <c r="H2329" s="1"/>
      <c r="R2329" s="1"/>
      <c r="S2329" s="23"/>
      <c r="T2329" s="1"/>
    </row>
    <row r="2330" spans="7:20" x14ac:dyDescent="0.2">
      <c r="G2330" s="1"/>
      <c r="H2330" s="1"/>
    </row>
    <row r="2331" spans="7:20" x14ac:dyDescent="0.2">
      <c r="R2331" s="1"/>
      <c r="S2331" s="23"/>
      <c r="T2331" s="1"/>
    </row>
    <row r="2333" spans="7:20" x14ac:dyDescent="0.2">
      <c r="G2333" s="1"/>
    </row>
    <row r="2334" spans="7:20" x14ac:dyDescent="0.2">
      <c r="R2334" s="1"/>
    </row>
    <row r="2335" spans="7:20" x14ac:dyDescent="0.2">
      <c r="G2335" s="1"/>
      <c r="R2335" s="1"/>
    </row>
    <row r="2336" spans="7:20" x14ac:dyDescent="0.2">
      <c r="G2336" s="1"/>
      <c r="H2336" s="1"/>
      <c r="R2336" s="1"/>
      <c r="S2336" s="23"/>
      <c r="T2336" s="1"/>
    </row>
    <row r="2337" spans="7:20" x14ac:dyDescent="0.2">
      <c r="R2337" s="1"/>
      <c r="S2337" s="23"/>
      <c r="T2337" s="1"/>
    </row>
    <row r="2339" spans="7:20" x14ac:dyDescent="0.2">
      <c r="G2339" s="1"/>
      <c r="H2339" s="1"/>
      <c r="R2339" s="1"/>
      <c r="S2339" s="23"/>
      <c r="T2339" s="1"/>
    </row>
    <row r="2341" spans="7:20" x14ac:dyDescent="0.2">
      <c r="R2341" s="1"/>
    </row>
    <row r="2343" spans="7:20" x14ac:dyDescent="0.2">
      <c r="R2343" s="1"/>
      <c r="S2343" s="23"/>
      <c r="T2343" s="1"/>
    </row>
    <row r="2345" spans="7:20" x14ac:dyDescent="0.2">
      <c r="R2345" s="1"/>
      <c r="S2345" s="23"/>
      <c r="T2345" s="1"/>
    </row>
    <row r="2348" spans="7:20" x14ac:dyDescent="0.2">
      <c r="G2348" s="1"/>
      <c r="H2348" s="1"/>
    </row>
    <row r="2349" spans="7:20" x14ac:dyDescent="0.2">
      <c r="G2349" s="1"/>
      <c r="H2349" s="1"/>
    </row>
    <row r="2350" spans="7:20" x14ac:dyDescent="0.2">
      <c r="R2350" s="1"/>
      <c r="S2350" s="23"/>
      <c r="T2350" s="1"/>
    </row>
    <row r="2353" spans="7:20" x14ac:dyDescent="0.2">
      <c r="G2353" s="1"/>
      <c r="H2353" s="1"/>
      <c r="R2353" s="1"/>
      <c r="S2353" s="23"/>
      <c r="T2353" s="1"/>
    </row>
    <row r="2355" spans="7:20" x14ac:dyDescent="0.2">
      <c r="R2355" s="1"/>
      <c r="S2355" s="23"/>
      <c r="T2355" s="1"/>
    </row>
    <row r="2357" spans="7:20" x14ac:dyDescent="0.2">
      <c r="R2357" s="1"/>
      <c r="S2357" s="23"/>
      <c r="T2357" s="1"/>
    </row>
    <row r="2358" spans="7:20" x14ac:dyDescent="0.2">
      <c r="G2358" s="1"/>
      <c r="H2358" s="1"/>
      <c r="R2358" s="1"/>
      <c r="S2358" s="23"/>
      <c r="T2358" s="1"/>
    </row>
    <row r="2359" spans="7:20" x14ac:dyDescent="0.2">
      <c r="G2359" s="1"/>
      <c r="H2359" s="1"/>
    </row>
    <row r="2360" spans="7:20" x14ac:dyDescent="0.2">
      <c r="R2360" s="1"/>
      <c r="S2360" s="23"/>
      <c r="T2360" s="1"/>
    </row>
    <row r="2361" spans="7:20" x14ac:dyDescent="0.2">
      <c r="G2361" s="1"/>
      <c r="H2361" s="1"/>
    </row>
    <row r="2362" spans="7:20" x14ac:dyDescent="0.2">
      <c r="R2362" s="1"/>
      <c r="S2362" s="23"/>
      <c r="T2362" s="1"/>
    </row>
    <row r="2363" spans="7:20" x14ac:dyDescent="0.2">
      <c r="G2363" s="1"/>
      <c r="H2363" s="1"/>
      <c r="R2363" s="1"/>
    </row>
    <row r="2366" spans="7:20" x14ac:dyDescent="0.2">
      <c r="G2366" s="1"/>
      <c r="H2366" s="1"/>
    </row>
    <row r="2367" spans="7:20" x14ac:dyDescent="0.2">
      <c r="G2367" s="1"/>
      <c r="H2367" s="1"/>
      <c r="R2367" s="1"/>
      <c r="S2367" s="23"/>
      <c r="T2367" s="1"/>
    </row>
    <row r="2368" spans="7:20" x14ac:dyDescent="0.2">
      <c r="G2368" s="1"/>
      <c r="H2368" s="1"/>
    </row>
    <row r="2369" spans="7:20" x14ac:dyDescent="0.2">
      <c r="R2369" s="1"/>
      <c r="S2369" s="23"/>
      <c r="T2369" s="1"/>
    </row>
    <row r="2371" spans="7:20" x14ac:dyDescent="0.2">
      <c r="R2371" s="1"/>
      <c r="S2371" s="23"/>
      <c r="T2371" s="1"/>
    </row>
    <row r="2373" spans="7:20" x14ac:dyDescent="0.2">
      <c r="G2373" s="1"/>
      <c r="H2373" s="1"/>
    </row>
    <row r="2374" spans="7:20" x14ac:dyDescent="0.2">
      <c r="R2374" s="1"/>
      <c r="S2374" s="23"/>
      <c r="T2374" s="1"/>
    </row>
    <row r="2378" spans="7:20" x14ac:dyDescent="0.2">
      <c r="R2378" s="1"/>
      <c r="S2378" s="23"/>
      <c r="T2378" s="1"/>
    </row>
    <row r="2379" spans="7:20" x14ac:dyDescent="0.2">
      <c r="R2379" s="1"/>
      <c r="S2379" s="23"/>
      <c r="T2379" s="1"/>
    </row>
    <row r="2380" spans="7:20" x14ac:dyDescent="0.2">
      <c r="R2380" s="1"/>
      <c r="S2380" s="23"/>
      <c r="T2380" s="1"/>
    </row>
    <row r="2381" spans="7:20" x14ac:dyDescent="0.2">
      <c r="G2381" s="1"/>
      <c r="H2381" s="1"/>
      <c r="R2381" s="1"/>
      <c r="S2381" s="23"/>
      <c r="T2381" s="1"/>
    </row>
    <row r="2382" spans="7:20" x14ac:dyDescent="0.2">
      <c r="G2382" s="1"/>
      <c r="H2382" s="1"/>
      <c r="R2382" s="1"/>
      <c r="S2382" s="23"/>
      <c r="T2382" s="1"/>
    </row>
    <row r="2384" spans="7:20" x14ac:dyDescent="0.2">
      <c r="G2384" s="1"/>
      <c r="H2384" s="1"/>
      <c r="R2384" s="1"/>
    </row>
    <row r="2385" spans="7:20" x14ac:dyDescent="0.2">
      <c r="R2385" s="1"/>
      <c r="S2385" s="23"/>
      <c r="T2385" s="1"/>
    </row>
    <row r="2387" spans="7:20" x14ac:dyDescent="0.2">
      <c r="G2387" s="1"/>
      <c r="H2387" s="1"/>
      <c r="R2387" s="1"/>
      <c r="S2387" s="23"/>
      <c r="T2387" s="1"/>
    </row>
    <row r="2388" spans="7:20" x14ac:dyDescent="0.2">
      <c r="G2388" s="1"/>
      <c r="H2388" s="1"/>
    </row>
    <row r="2391" spans="7:20" x14ac:dyDescent="0.2">
      <c r="R2391" s="1"/>
      <c r="S2391" s="23"/>
      <c r="T2391" s="1"/>
    </row>
    <row r="2392" spans="7:20" x14ac:dyDescent="0.2">
      <c r="R2392" s="1"/>
      <c r="S2392" s="23"/>
      <c r="T2392" s="1"/>
    </row>
    <row r="2394" spans="7:20" x14ac:dyDescent="0.2">
      <c r="G2394" s="1"/>
    </row>
    <row r="2395" spans="7:20" x14ac:dyDescent="0.2">
      <c r="G2395" s="1"/>
      <c r="H2395" s="1"/>
      <c r="R2395" s="1"/>
      <c r="S2395" s="23"/>
      <c r="T2395" s="1"/>
    </row>
    <row r="2396" spans="7:20" x14ac:dyDescent="0.2">
      <c r="R2396" s="1"/>
      <c r="S2396" s="23"/>
      <c r="T2396" s="1"/>
    </row>
    <row r="2397" spans="7:20" x14ac:dyDescent="0.2">
      <c r="G2397" s="1"/>
      <c r="H2397" s="1"/>
      <c r="R2397" s="1"/>
      <c r="S2397" s="23"/>
      <c r="T2397" s="1"/>
    </row>
    <row r="2399" spans="7:20" x14ac:dyDescent="0.2">
      <c r="G2399" s="1"/>
      <c r="H2399" s="1"/>
      <c r="R2399" s="1"/>
    </row>
    <row r="2400" spans="7:20" x14ac:dyDescent="0.2">
      <c r="R2400" s="1"/>
      <c r="S2400" s="23"/>
      <c r="T2400" s="1"/>
    </row>
    <row r="2401" spans="7:20" x14ac:dyDescent="0.2">
      <c r="G2401" s="1"/>
      <c r="H2401" s="1"/>
      <c r="R2401" s="1"/>
      <c r="S2401" s="23"/>
      <c r="T2401" s="1"/>
    </row>
    <row r="2404" spans="7:20" x14ac:dyDescent="0.2">
      <c r="R2404" s="1"/>
      <c r="S2404" s="23"/>
      <c r="T2404" s="1"/>
    </row>
    <row r="2405" spans="7:20" x14ac:dyDescent="0.2">
      <c r="G2405" s="1"/>
      <c r="H2405" s="1"/>
    </row>
    <row r="2407" spans="7:20" x14ac:dyDescent="0.2">
      <c r="G2407" s="1"/>
      <c r="H2407" s="1"/>
    </row>
    <row r="2408" spans="7:20" x14ac:dyDescent="0.2">
      <c r="G2408" s="1"/>
      <c r="H2408" s="1"/>
      <c r="R2408" s="1"/>
    </row>
    <row r="2409" spans="7:20" x14ac:dyDescent="0.2">
      <c r="G2409" s="1"/>
      <c r="H2409" s="1"/>
      <c r="R2409" s="1"/>
      <c r="S2409" s="23"/>
      <c r="T2409" s="1"/>
    </row>
    <row r="2411" spans="7:20" x14ac:dyDescent="0.2">
      <c r="G2411" s="1"/>
      <c r="H2411" s="1"/>
      <c r="R2411" s="1"/>
      <c r="S2411" s="23"/>
      <c r="T2411" s="1"/>
    </row>
    <row r="2412" spans="7:20" x14ac:dyDescent="0.2">
      <c r="R2412" s="1"/>
    </row>
    <row r="2413" spans="7:20" x14ac:dyDescent="0.2">
      <c r="G2413" s="1"/>
      <c r="H2413" s="1"/>
      <c r="R2413" s="1"/>
      <c r="S2413" s="23"/>
      <c r="T2413" s="1"/>
    </row>
    <row r="2414" spans="7:20" x14ac:dyDescent="0.2">
      <c r="G2414" s="1"/>
      <c r="R2414" s="1"/>
      <c r="S2414" s="23"/>
      <c r="T2414" s="1"/>
    </row>
    <row r="2416" spans="7:20" x14ac:dyDescent="0.2">
      <c r="R2416" s="1"/>
      <c r="S2416" s="23"/>
      <c r="T2416" s="1"/>
    </row>
    <row r="2417" spans="7:20" x14ac:dyDescent="0.2">
      <c r="G2417" s="1"/>
      <c r="H2417" s="1"/>
      <c r="R2417" s="1"/>
    </row>
    <row r="2420" spans="7:20" x14ac:dyDescent="0.2">
      <c r="G2420" s="1"/>
      <c r="H2420" s="1"/>
      <c r="R2420" s="1"/>
      <c r="S2420" s="23"/>
      <c r="T2420" s="1"/>
    </row>
    <row r="2421" spans="7:20" x14ac:dyDescent="0.2">
      <c r="G2421" s="1"/>
    </row>
    <row r="2422" spans="7:20" x14ac:dyDescent="0.2">
      <c r="R2422" s="1"/>
      <c r="S2422" s="23"/>
      <c r="T2422" s="1"/>
    </row>
    <row r="2423" spans="7:20" x14ac:dyDescent="0.2">
      <c r="R2423" s="1"/>
      <c r="S2423" s="23"/>
      <c r="T2423" s="1"/>
    </row>
    <row r="2424" spans="7:20" x14ac:dyDescent="0.2">
      <c r="G2424" s="1"/>
      <c r="H2424" s="1"/>
    </row>
    <row r="2425" spans="7:20" x14ac:dyDescent="0.2">
      <c r="R2425" s="1"/>
      <c r="S2425" s="23"/>
      <c r="T2425" s="1"/>
    </row>
    <row r="2426" spans="7:20" x14ac:dyDescent="0.2">
      <c r="R2426" s="1"/>
      <c r="S2426" s="23"/>
      <c r="T2426" s="1"/>
    </row>
    <row r="2429" spans="7:20" x14ac:dyDescent="0.2">
      <c r="R2429" s="1"/>
      <c r="S2429" s="23"/>
      <c r="T2429" s="1"/>
    </row>
    <row r="2430" spans="7:20" x14ac:dyDescent="0.2">
      <c r="G2430" s="1"/>
      <c r="H2430" s="1"/>
      <c r="R2430" s="1"/>
      <c r="S2430" s="23"/>
      <c r="T2430" s="1"/>
    </row>
    <row r="2432" spans="7:20" x14ac:dyDescent="0.2">
      <c r="R2432" s="1"/>
      <c r="S2432" s="23"/>
      <c r="T2432" s="1"/>
    </row>
    <row r="2433" spans="7:20" x14ac:dyDescent="0.2">
      <c r="R2433" s="1"/>
      <c r="S2433" s="23"/>
      <c r="T2433" s="1"/>
    </row>
    <row r="2436" spans="7:20" x14ac:dyDescent="0.2">
      <c r="R2436" s="1"/>
      <c r="S2436" s="23"/>
      <c r="T2436" s="1"/>
    </row>
    <row r="2437" spans="7:20" x14ac:dyDescent="0.2">
      <c r="R2437" s="1"/>
    </row>
    <row r="2438" spans="7:20" x14ac:dyDescent="0.2">
      <c r="G2438" s="1"/>
      <c r="H2438" s="1"/>
    </row>
    <row r="2439" spans="7:20" x14ac:dyDescent="0.2">
      <c r="R2439" s="1"/>
      <c r="S2439" s="23"/>
      <c r="T2439" s="1"/>
    </row>
    <row r="2440" spans="7:20" x14ac:dyDescent="0.2">
      <c r="G2440" s="1"/>
      <c r="H2440" s="1"/>
      <c r="R2440" s="1"/>
      <c r="S2440" s="23"/>
      <c r="T2440" s="1"/>
    </row>
    <row r="2441" spans="7:20" x14ac:dyDescent="0.2">
      <c r="R2441" s="1"/>
      <c r="S2441" s="23"/>
      <c r="T2441" s="1"/>
    </row>
    <row r="2443" spans="7:20" x14ac:dyDescent="0.2">
      <c r="G2443" s="1"/>
      <c r="H2443" s="1"/>
      <c r="R2443" s="1"/>
      <c r="S2443" s="23"/>
      <c r="T2443" s="1"/>
    </row>
    <row r="2444" spans="7:20" x14ac:dyDescent="0.2">
      <c r="G2444" s="1"/>
      <c r="H2444" s="1"/>
      <c r="R2444" s="1"/>
      <c r="S2444" s="23"/>
      <c r="T2444" s="1"/>
    </row>
    <row r="2445" spans="7:20" x14ac:dyDescent="0.2">
      <c r="R2445" s="1"/>
      <c r="S2445" s="23"/>
      <c r="T2445" s="1"/>
    </row>
    <row r="2447" spans="7:20" x14ac:dyDescent="0.2">
      <c r="G2447" s="1"/>
      <c r="H2447" s="1"/>
    </row>
    <row r="2448" spans="7:20" x14ac:dyDescent="0.2">
      <c r="R2448" s="1"/>
      <c r="S2448" s="23"/>
      <c r="T2448" s="1"/>
    </row>
    <row r="2449" spans="7:20" x14ac:dyDescent="0.2">
      <c r="R2449" s="1"/>
      <c r="S2449" s="23"/>
      <c r="T2449" s="1"/>
    </row>
    <row r="2450" spans="7:20" x14ac:dyDescent="0.2">
      <c r="G2450" s="1"/>
      <c r="H2450" s="1"/>
      <c r="R2450" s="1"/>
      <c r="S2450" s="23"/>
      <c r="T2450" s="1"/>
    </row>
    <row r="2452" spans="7:20" x14ac:dyDescent="0.2">
      <c r="R2452" s="1"/>
      <c r="S2452" s="23"/>
      <c r="T2452" s="1"/>
    </row>
    <row r="2453" spans="7:20" x14ac:dyDescent="0.2">
      <c r="G2453" s="1"/>
      <c r="H2453" s="1"/>
      <c r="R2453" s="1"/>
      <c r="S2453" s="23"/>
      <c r="T2453" s="1"/>
    </row>
    <row r="2454" spans="7:20" x14ac:dyDescent="0.2">
      <c r="G2454" s="1"/>
      <c r="R2454" s="1"/>
      <c r="S2454" s="23"/>
      <c r="T2454" s="1"/>
    </row>
    <row r="2458" spans="7:20" x14ac:dyDescent="0.2">
      <c r="R2458" s="1"/>
      <c r="S2458" s="23"/>
      <c r="T2458" s="1"/>
    </row>
    <row r="2459" spans="7:20" x14ac:dyDescent="0.2">
      <c r="R2459" s="1"/>
      <c r="S2459" s="23"/>
      <c r="T2459" s="1"/>
    </row>
    <row r="2460" spans="7:20" x14ac:dyDescent="0.2">
      <c r="R2460" s="1"/>
      <c r="S2460" s="23"/>
      <c r="T2460" s="1"/>
    </row>
    <row r="2462" spans="7:20" x14ac:dyDescent="0.2">
      <c r="R2462" s="1"/>
      <c r="S2462" s="23"/>
      <c r="T2462" s="1"/>
    </row>
    <row r="2464" spans="7:20" x14ac:dyDescent="0.2">
      <c r="G2464" s="1"/>
      <c r="H2464" s="1"/>
      <c r="R2464" s="1"/>
      <c r="S2464" s="23"/>
      <c r="T2464" s="1"/>
    </row>
    <row r="2465" spans="7:20" x14ac:dyDescent="0.2">
      <c r="G2465" s="1"/>
      <c r="H2465" s="1"/>
      <c r="R2465" s="1"/>
      <c r="S2465" s="23"/>
      <c r="T2465" s="1"/>
    </row>
    <row r="2467" spans="7:20" x14ac:dyDescent="0.2">
      <c r="R2467" s="1"/>
      <c r="S2467" s="23"/>
      <c r="T2467" s="1"/>
    </row>
    <row r="2468" spans="7:20" x14ac:dyDescent="0.2">
      <c r="G2468" s="1"/>
      <c r="H2468" s="1"/>
      <c r="R2468" s="1"/>
      <c r="S2468" s="23"/>
      <c r="T2468" s="1"/>
    </row>
    <row r="2469" spans="7:20" x14ac:dyDescent="0.2">
      <c r="R2469" s="1"/>
      <c r="S2469" s="23"/>
      <c r="T2469" s="1"/>
    </row>
    <row r="2470" spans="7:20" x14ac:dyDescent="0.2">
      <c r="R2470" s="1"/>
      <c r="S2470" s="23"/>
      <c r="T2470" s="1"/>
    </row>
    <row r="2471" spans="7:20" x14ac:dyDescent="0.2">
      <c r="R2471" s="1"/>
      <c r="S2471" s="23"/>
      <c r="T2471" s="1"/>
    </row>
    <row r="2472" spans="7:20" x14ac:dyDescent="0.2">
      <c r="G2472" s="1"/>
      <c r="H2472" s="1"/>
      <c r="R2472" s="1"/>
      <c r="S2472" s="23"/>
      <c r="T2472" s="1"/>
    </row>
    <row r="2473" spans="7:20" x14ac:dyDescent="0.2">
      <c r="R2473" s="1"/>
      <c r="S2473" s="23"/>
      <c r="T2473" s="1"/>
    </row>
    <row r="2474" spans="7:20" x14ac:dyDescent="0.2">
      <c r="R2474" s="1"/>
    </row>
    <row r="2475" spans="7:20" x14ac:dyDescent="0.2">
      <c r="G2475" s="1"/>
      <c r="R2475" s="1"/>
      <c r="S2475" s="23"/>
      <c r="T2475" s="1"/>
    </row>
    <row r="2476" spans="7:20" x14ac:dyDescent="0.2">
      <c r="R2476" s="1"/>
      <c r="S2476" s="23"/>
      <c r="T2476" s="1"/>
    </row>
    <row r="2477" spans="7:20" x14ac:dyDescent="0.2">
      <c r="R2477" s="1"/>
      <c r="S2477" s="23"/>
      <c r="T2477" s="1"/>
    </row>
    <row r="2479" spans="7:20" x14ac:dyDescent="0.2">
      <c r="G2479" s="1"/>
      <c r="H2479" s="1"/>
    </row>
    <row r="2480" spans="7:20" x14ac:dyDescent="0.2">
      <c r="R2480" s="1"/>
      <c r="S2480" s="23"/>
      <c r="T2480" s="1"/>
    </row>
    <row r="2481" spans="7:20" x14ac:dyDescent="0.2">
      <c r="G2481" s="1"/>
      <c r="H2481" s="1"/>
      <c r="R2481" s="1"/>
      <c r="S2481" s="23"/>
      <c r="T2481" s="1"/>
    </row>
    <row r="2483" spans="7:20" x14ac:dyDescent="0.2">
      <c r="G2483" s="1"/>
      <c r="R2483" s="1"/>
      <c r="S2483" s="23"/>
      <c r="T2483" s="1"/>
    </row>
    <row r="2484" spans="7:20" x14ac:dyDescent="0.2">
      <c r="R2484" s="1"/>
      <c r="S2484" s="23"/>
      <c r="T2484" s="1"/>
    </row>
    <row r="2488" spans="7:20" x14ac:dyDescent="0.2">
      <c r="R2488" s="1"/>
      <c r="S2488" s="23"/>
      <c r="T2488" s="1"/>
    </row>
    <row r="2489" spans="7:20" x14ac:dyDescent="0.2">
      <c r="R2489" s="1"/>
      <c r="S2489" s="23"/>
      <c r="T2489" s="1"/>
    </row>
    <row r="2490" spans="7:20" x14ac:dyDescent="0.2">
      <c r="G2490" s="1"/>
    </row>
    <row r="2491" spans="7:20" x14ac:dyDescent="0.2">
      <c r="G2491" s="1"/>
      <c r="H2491" s="1"/>
      <c r="R2491" s="1"/>
    </row>
    <row r="2492" spans="7:20" x14ac:dyDescent="0.2">
      <c r="G2492" s="1"/>
      <c r="H2492" s="1"/>
      <c r="R2492" s="1"/>
    </row>
    <row r="2493" spans="7:20" x14ac:dyDescent="0.2">
      <c r="R2493" s="1"/>
      <c r="S2493" s="23"/>
      <c r="T2493" s="1"/>
    </row>
    <row r="2495" spans="7:20" x14ac:dyDescent="0.2">
      <c r="R2495" s="1"/>
      <c r="S2495" s="23"/>
      <c r="T2495" s="1"/>
    </row>
    <row r="2496" spans="7:20" x14ac:dyDescent="0.2">
      <c r="R2496" s="1"/>
      <c r="S2496" s="23"/>
      <c r="T2496" s="1"/>
    </row>
    <row r="2497" spans="7:20" x14ac:dyDescent="0.2">
      <c r="G2497" s="1"/>
      <c r="H2497" s="1"/>
      <c r="R2497" s="1"/>
      <c r="S2497" s="23"/>
      <c r="T2497" s="1"/>
    </row>
    <row r="2498" spans="7:20" x14ac:dyDescent="0.2">
      <c r="R2498" s="1"/>
      <c r="S2498" s="23"/>
      <c r="T2498" s="1"/>
    </row>
    <row r="2501" spans="7:20" x14ac:dyDescent="0.2">
      <c r="R2501" s="1"/>
      <c r="S2501" s="23"/>
      <c r="T2501" s="1"/>
    </row>
    <row r="2502" spans="7:20" x14ac:dyDescent="0.2">
      <c r="G2502" s="1"/>
      <c r="R2502" s="1"/>
    </row>
    <row r="2503" spans="7:20" x14ac:dyDescent="0.2">
      <c r="R2503" s="1"/>
      <c r="S2503" s="23"/>
      <c r="T2503" s="1"/>
    </row>
    <row r="2504" spans="7:20" x14ac:dyDescent="0.2">
      <c r="R2504" s="1"/>
      <c r="S2504" s="23"/>
      <c r="T2504" s="1"/>
    </row>
    <row r="2505" spans="7:20" x14ac:dyDescent="0.2">
      <c r="R2505" s="1"/>
      <c r="S2505" s="23"/>
      <c r="T2505" s="1"/>
    </row>
    <row r="2506" spans="7:20" x14ac:dyDescent="0.2">
      <c r="R2506" s="1"/>
      <c r="S2506" s="23"/>
      <c r="T2506" s="1"/>
    </row>
    <row r="2508" spans="7:20" x14ac:dyDescent="0.2">
      <c r="G2508" s="1"/>
      <c r="R2508" s="1"/>
      <c r="S2508" s="23"/>
      <c r="T2508" s="1"/>
    </row>
    <row r="2509" spans="7:20" x14ac:dyDescent="0.2">
      <c r="R2509" s="1"/>
      <c r="S2509" s="23"/>
      <c r="T2509" s="1"/>
    </row>
    <row r="2511" spans="7:20" x14ac:dyDescent="0.2">
      <c r="R2511" s="1"/>
      <c r="S2511" s="23"/>
      <c r="T2511" s="1"/>
    </row>
    <row r="2512" spans="7:20" x14ac:dyDescent="0.2">
      <c r="G2512" s="1"/>
      <c r="H2512" s="1"/>
    </row>
    <row r="2516" spans="7:20" x14ac:dyDescent="0.2">
      <c r="R2516" s="1"/>
      <c r="S2516" s="23"/>
      <c r="T2516" s="1"/>
    </row>
    <row r="2518" spans="7:20" x14ac:dyDescent="0.2">
      <c r="G2518" s="1"/>
      <c r="H2518" s="1"/>
      <c r="R2518" s="1"/>
      <c r="S2518" s="23"/>
      <c r="T2518" s="1"/>
    </row>
    <row r="2520" spans="7:20" x14ac:dyDescent="0.2">
      <c r="R2520" s="1"/>
      <c r="S2520" s="23"/>
      <c r="T2520" s="1"/>
    </row>
    <row r="2521" spans="7:20" x14ac:dyDescent="0.2">
      <c r="R2521" s="1"/>
      <c r="S2521" s="23"/>
      <c r="T2521" s="1"/>
    </row>
    <row r="2522" spans="7:20" x14ac:dyDescent="0.2">
      <c r="G2522" s="1"/>
      <c r="H2522" s="1"/>
      <c r="R2522" s="1"/>
      <c r="S2522" s="23"/>
      <c r="T2522" s="1"/>
    </row>
    <row r="2523" spans="7:20" x14ac:dyDescent="0.2">
      <c r="G2523" s="1"/>
      <c r="H2523" s="1"/>
    </row>
    <row r="2524" spans="7:20" x14ac:dyDescent="0.2">
      <c r="G2524" s="1"/>
      <c r="H2524" s="1"/>
    </row>
    <row r="2526" spans="7:20" x14ac:dyDescent="0.2">
      <c r="G2526" s="1"/>
      <c r="R2526" s="1"/>
      <c r="S2526" s="23"/>
      <c r="T2526" s="1"/>
    </row>
    <row r="2527" spans="7:20" x14ac:dyDescent="0.2">
      <c r="R2527" s="1"/>
      <c r="S2527" s="23"/>
      <c r="T2527" s="1"/>
    </row>
    <row r="2528" spans="7:20" x14ac:dyDescent="0.2">
      <c r="R2528" s="1"/>
      <c r="S2528" s="23"/>
      <c r="T2528" s="1"/>
    </row>
    <row r="2530" spans="7:20" x14ac:dyDescent="0.2">
      <c r="G2530" s="1"/>
      <c r="R2530" s="1"/>
      <c r="S2530" s="23"/>
      <c r="T2530" s="1"/>
    </row>
    <row r="2533" spans="7:20" x14ac:dyDescent="0.2">
      <c r="G2533" s="1"/>
      <c r="H2533" s="1"/>
    </row>
    <row r="2536" spans="7:20" x14ac:dyDescent="0.2">
      <c r="G2536" s="1"/>
      <c r="H2536" s="1"/>
    </row>
    <row r="2537" spans="7:20" x14ac:dyDescent="0.2">
      <c r="G2537" s="1"/>
      <c r="H2537" s="1"/>
      <c r="R2537" s="1"/>
      <c r="S2537" s="23"/>
      <c r="T2537" s="1"/>
    </row>
    <row r="2538" spans="7:20" x14ac:dyDescent="0.2">
      <c r="R2538" s="1"/>
      <c r="S2538" s="23"/>
      <c r="T2538" s="1"/>
    </row>
    <row r="2539" spans="7:20" x14ac:dyDescent="0.2">
      <c r="R2539" s="1"/>
      <c r="S2539" s="23"/>
      <c r="T2539" s="1"/>
    </row>
    <row r="2542" spans="7:20" x14ac:dyDescent="0.2">
      <c r="G2542" s="1"/>
    </row>
    <row r="2545" spans="7:20" x14ac:dyDescent="0.2">
      <c r="R2545" s="1"/>
      <c r="S2545" s="23"/>
      <c r="T2545" s="1"/>
    </row>
    <row r="2546" spans="7:20" x14ac:dyDescent="0.2">
      <c r="G2546" s="1"/>
      <c r="H2546" s="1"/>
    </row>
    <row r="2549" spans="7:20" x14ac:dyDescent="0.2">
      <c r="R2549" s="1"/>
      <c r="S2549" s="23"/>
      <c r="T2549" s="1"/>
    </row>
    <row r="2550" spans="7:20" x14ac:dyDescent="0.2">
      <c r="G2550" s="1"/>
    </row>
    <row r="2551" spans="7:20" x14ac:dyDescent="0.2">
      <c r="G2551" s="1"/>
      <c r="H2551" s="1"/>
      <c r="R2551" s="1"/>
      <c r="S2551" s="23"/>
      <c r="T2551" s="1"/>
    </row>
    <row r="2554" spans="7:20" x14ac:dyDescent="0.2">
      <c r="G2554" s="1"/>
      <c r="H2554" s="1"/>
      <c r="R2554" s="1"/>
    </row>
    <row r="2555" spans="7:20" x14ac:dyDescent="0.2">
      <c r="R2555" s="1"/>
      <c r="S2555" s="23"/>
      <c r="T2555" s="1"/>
    </row>
    <row r="2556" spans="7:20" x14ac:dyDescent="0.2">
      <c r="G2556" s="1"/>
      <c r="H2556" s="1"/>
      <c r="R2556" s="1"/>
      <c r="S2556" s="23"/>
      <c r="T2556" s="1"/>
    </row>
    <row r="2557" spans="7:20" x14ac:dyDescent="0.2">
      <c r="G2557" s="1"/>
      <c r="H2557" s="1"/>
      <c r="R2557" s="1"/>
      <c r="S2557" s="23"/>
      <c r="T2557" s="1"/>
    </row>
    <row r="2558" spans="7:20" x14ac:dyDescent="0.2">
      <c r="R2558" s="1"/>
      <c r="S2558" s="23"/>
      <c r="T2558" s="1"/>
    </row>
    <row r="2559" spans="7:20" x14ac:dyDescent="0.2">
      <c r="G2559" s="1"/>
      <c r="H2559" s="1"/>
      <c r="R2559" s="1"/>
      <c r="S2559" s="23"/>
      <c r="T2559" s="1"/>
    </row>
    <row r="2560" spans="7:20" x14ac:dyDescent="0.2">
      <c r="G2560" s="1"/>
      <c r="H2560" s="1"/>
      <c r="R2560" s="1"/>
      <c r="S2560" s="23"/>
      <c r="T2560" s="1"/>
    </row>
    <row r="2561" spans="7:20" x14ac:dyDescent="0.2">
      <c r="R2561" s="1"/>
      <c r="S2561" s="23"/>
      <c r="T2561" s="1"/>
    </row>
    <row r="2562" spans="7:20" x14ac:dyDescent="0.2">
      <c r="R2562" s="1"/>
      <c r="S2562" s="23"/>
      <c r="T2562" s="1"/>
    </row>
    <row r="2563" spans="7:20" x14ac:dyDescent="0.2">
      <c r="G2563" s="1"/>
      <c r="H2563" s="1"/>
    </row>
    <row r="2564" spans="7:20" x14ac:dyDescent="0.2">
      <c r="R2564" s="1"/>
      <c r="S2564" s="23"/>
      <c r="T2564" s="1"/>
    </row>
    <row r="2565" spans="7:20" x14ac:dyDescent="0.2">
      <c r="R2565" s="1"/>
      <c r="S2565" s="23"/>
      <c r="T2565" s="1"/>
    </row>
    <row r="2567" spans="7:20" x14ac:dyDescent="0.2">
      <c r="R2567" s="1"/>
      <c r="S2567" s="23"/>
      <c r="T2567" s="1"/>
    </row>
    <row r="2568" spans="7:20" x14ac:dyDescent="0.2">
      <c r="G2568" s="1"/>
      <c r="H2568" s="1"/>
      <c r="R2568" s="1"/>
      <c r="S2568" s="23"/>
      <c r="T2568" s="1"/>
    </row>
    <row r="2569" spans="7:20" x14ac:dyDescent="0.2">
      <c r="G2569" s="1"/>
      <c r="R2569" s="1"/>
    </row>
    <row r="2570" spans="7:20" x14ac:dyDescent="0.2">
      <c r="R2570" s="1"/>
      <c r="S2570" s="23"/>
      <c r="T2570" s="1"/>
    </row>
    <row r="2572" spans="7:20" x14ac:dyDescent="0.2">
      <c r="R2572" s="1"/>
      <c r="S2572" s="23"/>
      <c r="T2572" s="1"/>
    </row>
    <row r="2573" spans="7:20" x14ac:dyDescent="0.2">
      <c r="R2573" s="1"/>
      <c r="S2573" s="23"/>
      <c r="T2573" s="1"/>
    </row>
    <row r="2574" spans="7:20" x14ac:dyDescent="0.2">
      <c r="G2574" s="1"/>
      <c r="H2574" s="1"/>
    </row>
    <row r="2575" spans="7:20" x14ac:dyDescent="0.2">
      <c r="G2575" s="1"/>
      <c r="H2575" s="1"/>
    </row>
    <row r="2576" spans="7:20" x14ac:dyDescent="0.2">
      <c r="R2576" s="1"/>
    </row>
    <row r="2577" spans="7:20" x14ac:dyDescent="0.2">
      <c r="G2577" s="1"/>
      <c r="H2577" s="1"/>
    </row>
    <row r="2578" spans="7:20" x14ac:dyDescent="0.2">
      <c r="R2578" s="1"/>
    </row>
    <row r="2579" spans="7:20" x14ac:dyDescent="0.2">
      <c r="R2579" s="1"/>
      <c r="S2579" s="23"/>
      <c r="T2579" s="1"/>
    </row>
    <row r="2580" spans="7:20" x14ac:dyDescent="0.2">
      <c r="G2580" s="1"/>
      <c r="H2580" s="1"/>
      <c r="R2580" s="1"/>
    </row>
    <row r="2581" spans="7:20" x14ac:dyDescent="0.2">
      <c r="G2581" s="1"/>
    </row>
    <row r="2582" spans="7:20" x14ac:dyDescent="0.2">
      <c r="G2582" s="1"/>
      <c r="H2582" s="1"/>
      <c r="R2582" s="1"/>
      <c r="S2582" s="23"/>
      <c r="T2582" s="1"/>
    </row>
    <row r="2583" spans="7:20" x14ac:dyDescent="0.2">
      <c r="R2583" s="1"/>
      <c r="S2583" s="23"/>
      <c r="T2583" s="1"/>
    </row>
    <row r="2584" spans="7:20" x14ac:dyDescent="0.2">
      <c r="G2584" s="1"/>
      <c r="R2584" s="1"/>
      <c r="S2584" s="23"/>
      <c r="T2584" s="1"/>
    </row>
    <row r="2586" spans="7:20" x14ac:dyDescent="0.2">
      <c r="R2586" s="1"/>
      <c r="S2586" s="23"/>
      <c r="T2586" s="1"/>
    </row>
    <row r="2587" spans="7:20" x14ac:dyDescent="0.2">
      <c r="R2587" s="1"/>
      <c r="S2587" s="23"/>
      <c r="T2587" s="1"/>
    </row>
    <row r="2589" spans="7:20" x14ac:dyDescent="0.2">
      <c r="G2589" s="1"/>
      <c r="H2589" s="1"/>
      <c r="R2589" s="1"/>
      <c r="S2589" s="23"/>
      <c r="T2589" s="1"/>
    </row>
    <row r="2590" spans="7:20" x14ac:dyDescent="0.2">
      <c r="R2590" s="1"/>
      <c r="S2590" s="23"/>
      <c r="T2590" s="1"/>
    </row>
    <row r="2591" spans="7:20" x14ac:dyDescent="0.2">
      <c r="R2591" s="1"/>
    </row>
    <row r="2593" spans="7:20" x14ac:dyDescent="0.2">
      <c r="G2593" s="1"/>
      <c r="H2593" s="1"/>
      <c r="R2593" s="1"/>
      <c r="S2593" s="23"/>
      <c r="T2593" s="1"/>
    </row>
    <row r="2594" spans="7:20" x14ac:dyDescent="0.2">
      <c r="R2594" s="1"/>
      <c r="S2594" s="23"/>
      <c r="T2594" s="1"/>
    </row>
    <row r="2595" spans="7:20" x14ac:dyDescent="0.2">
      <c r="R2595" s="1"/>
    </row>
    <row r="2597" spans="7:20" x14ac:dyDescent="0.2">
      <c r="R2597" s="1"/>
      <c r="S2597" s="23"/>
      <c r="T2597" s="1"/>
    </row>
    <row r="2602" spans="7:20" x14ac:dyDescent="0.2">
      <c r="R2602" s="1"/>
      <c r="S2602" s="23"/>
      <c r="T2602" s="1"/>
    </row>
    <row r="2603" spans="7:20" x14ac:dyDescent="0.2">
      <c r="G2603" s="1"/>
      <c r="H2603" s="1"/>
      <c r="R2603" s="1"/>
      <c r="S2603" s="23"/>
      <c r="T2603" s="1"/>
    </row>
    <row r="2604" spans="7:20" x14ac:dyDescent="0.2">
      <c r="R2604" s="1"/>
      <c r="S2604" s="23"/>
      <c r="T2604" s="1"/>
    </row>
    <row r="2607" spans="7:20" x14ac:dyDescent="0.2">
      <c r="R2607" s="1"/>
      <c r="S2607" s="23"/>
      <c r="T2607" s="1"/>
    </row>
    <row r="2609" spans="7:20" x14ac:dyDescent="0.2">
      <c r="G2609" s="1"/>
      <c r="H2609" s="1"/>
    </row>
    <row r="2611" spans="7:20" x14ac:dyDescent="0.2">
      <c r="R2611" s="1"/>
      <c r="S2611" s="23"/>
      <c r="T2611" s="1"/>
    </row>
    <row r="2612" spans="7:20" x14ac:dyDescent="0.2">
      <c r="R2612" s="1"/>
      <c r="S2612" s="23"/>
      <c r="T2612" s="1"/>
    </row>
    <row r="2613" spans="7:20" x14ac:dyDescent="0.2">
      <c r="R2613" s="1"/>
      <c r="S2613" s="23"/>
      <c r="T2613" s="1"/>
    </row>
    <row r="2614" spans="7:20" x14ac:dyDescent="0.2">
      <c r="R2614" s="1"/>
      <c r="S2614" s="23"/>
      <c r="T2614" s="1"/>
    </row>
    <row r="2617" spans="7:20" x14ac:dyDescent="0.2">
      <c r="R2617" s="1"/>
      <c r="S2617" s="23"/>
      <c r="T2617" s="1"/>
    </row>
    <row r="2619" spans="7:20" x14ac:dyDescent="0.2">
      <c r="R2619" s="1"/>
      <c r="S2619" s="23"/>
      <c r="T2619" s="1"/>
    </row>
    <row r="2620" spans="7:20" x14ac:dyDescent="0.2">
      <c r="R2620" s="1"/>
      <c r="S2620" s="23"/>
      <c r="T2620" s="1"/>
    </row>
    <row r="2623" spans="7:20" x14ac:dyDescent="0.2">
      <c r="R2623" s="1"/>
      <c r="S2623" s="23"/>
      <c r="T2623" s="1"/>
    </row>
    <row r="2626" spans="7:20" x14ac:dyDescent="0.2">
      <c r="R2626" s="1"/>
      <c r="S2626" s="23"/>
      <c r="T2626" s="1"/>
    </row>
    <row r="2630" spans="7:20" x14ac:dyDescent="0.2">
      <c r="G2630" s="1"/>
    </row>
    <row r="2634" spans="7:20" x14ac:dyDescent="0.2">
      <c r="G2634" s="1"/>
      <c r="H2634" s="1"/>
    </row>
    <row r="2636" spans="7:20" x14ac:dyDescent="0.2">
      <c r="R2636" s="1"/>
      <c r="S2636" s="23"/>
      <c r="T2636" s="1"/>
    </row>
    <row r="2637" spans="7:20" x14ac:dyDescent="0.2">
      <c r="G2637" s="1"/>
      <c r="H2637" s="1"/>
    </row>
    <row r="2638" spans="7:20" x14ac:dyDescent="0.2">
      <c r="R2638" s="1"/>
    </row>
    <row r="2640" spans="7:20" x14ac:dyDescent="0.2">
      <c r="R2640" s="1"/>
      <c r="S2640" s="23"/>
      <c r="T2640" s="1"/>
    </row>
    <row r="2641" spans="7:20" x14ac:dyDescent="0.2">
      <c r="R2641" s="1"/>
      <c r="S2641" s="23"/>
      <c r="T2641" s="1"/>
    </row>
    <row r="2642" spans="7:20" x14ac:dyDescent="0.2">
      <c r="G2642" s="1"/>
      <c r="H2642" s="1"/>
      <c r="R2642" s="1"/>
      <c r="S2642" s="23"/>
      <c r="T2642" s="1"/>
    </row>
    <row r="2643" spans="7:20" x14ac:dyDescent="0.2">
      <c r="G2643" s="1"/>
      <c r="R2643" s="1"/>
    </row>
    <row r="2644" spans="7:20" x14ac:dyDescent="0.2">
      <c r="R2644" s="1"/>
      <c r="S2644" s="23"/>
      <c r="T2644" s="1"/>
    </row>
    <row r="2645" spans="7:20" x14ac:dyDescent="0.2">
      <c r="R2645" s="1"/>
      <c r="S2645" s="23"/>
      <c r="T2645" s="1"/>
    </row>
    <row r="2649" spans="7:20" x14ac:dyDescent="0.2">
      <c r="G2649" s="1"/>
      <c r="R2649" s="1"/>
      <c r="S2649" s="23"/>
      <c r="T2649" s="1"/>
    </row>
    <row r="2650" spans="7:20" x14ac:dyDescent="0.2">
      <c r="G2650" s="1"/>
      <c r="H2650" s="1"/>
      <c r="R2650" s="1"/>
      <c r="S2650" s="23"/>
      <c r="T2650" s="1"/>
    </row>
    <row r="2651" spans="7:20" x14ac:dyDescent="0.2">
      <c r="R2651" s="1"/>
      <c r="S2651" s="23"/>
      <c r="T2651" s="1"/>
    </row>
    <row r="2652" spans="7:20" x14ac:dyDescent="0.2">
      <c r="G2652" s="1"/>
      <c r="R2652" s="1"/>
    </row>
    <row r="2654" spans="7:20" x14ac:dyDescent="0.2">
      <c r="G2654" s="1"/>
      <c r="H2654" s="1"/>
    </row>
    <row r="2655" spans="7:20" x14ac:dyDescent="0.2">
      <c r="G2655" s="1"/>
      <c r="H2655" s="1"/>
    </row>
    <row r="2657" spans="7:20" x14ac:dyDescent="0.2">
      <c r="R2657" s="1"/>
      <c r="S2657" s="23"/>
      <c r="T2657" s="1"/>
    </row>
    <row r="2661" spans="7:20" x14ac:dyDescent="0.2">
      <c r="R2661" s="1"/>
    </row>
    <row r="2662" spans="7:20" x14ac:dyDescent="0.2">
      <c r="R2662" s="1"/>
    </row>
    <row r="2663" spans="7:20" x14ac:dyDescent="0.2">
      <c r="R2663" s="1"/>
      <c r="S2663" s="23"/>
      <c r="T2663" s="1"/>
    </row>
    <row r="2664" spans="7:20" x14ac:dyDescent="0.2">
      <c r="G2664" s="1"/>
      <c r="H2664" s="1"/>
      <c r="R2664" s="1"/>
      <c r="S2664" s="23"/>
      <c r="T2664" s="1"/>
    </row>
    <row r="2665" spans="7:20" x14ac:dyDescent="0.2">
      <c r="G2665" s="1"/>
      <c r="H2665" s="1"/>
      <c r="R2665" s="1"/>
      <c r="S2665" s="23"/>
      <c r="T2665" s="1"/>
    </row>
    <row r="2668" spans="7:20" x14ac:dyDescent="0.2">
      <c r="G2668" s="1"/>
      <c r="H2668" s="1"/>
    </row>
    <row r="2669" spans="7:20" x14ac:dyDescent="0.2">
      <c r="R2669" s="1"/>
      <c r="S2669" s="23"/>
      <c r="T2669" s="1"/>
    </row>
    <row r="2671" spans="7:20" x14ac:dyDescent="0.2">
      <c r="R2671" s="1"/>
      <c r="S2671" s="23"/>
      <c r="T2671" s="1"/>
    </row>
    <row r="2672" spans="7:20" x14ac:dyDescent="0.2">
      <c r="R2672" s="1"/>
      <c r="S2672" s="23"/>
      <c r="T2672" s="1"/>
    </row>
    <row r="2673" spans="7:20" x14ac:dyDescent="0.2">
      <c r="G2673" s="1"/>
      <c r="H2673" s="1"/>
      <c r="R2673" s="1"/>
      <c r="S2673" s="23"/>
      <c r="T2673" s="1"/>
    </row>
    <row r="2675" spans="7:20" x14ac:dyDescent="0.2">
      <c r="R2675" s="1"/>
      <c r="S2675" s="23"/>
      <c r="T2675" s="1"/>
    </row>
    <row r="2678" spans="7:20" x14ac:dyDescent="0.2">
      <c r="G2678" s="1"/>
    </row>
    <row r="2687" spans="7:20" x14ac:dyDescent="0.2">
      <c r="G2687" s="1"/>
      <c r="H2687" s="1"/>
    </row>
    <row r="2689" spans="7:20" x14ac:dyDescent="0.2">
      <c r="R2689" s="1"/>
      <c r="S2689" s="23"/>
      <c r="T2689" s="1"/>
    </row>
    <row r="2691" spans="7:20" x14ac:dyDescent="0.2">
      <c r="R2691" s="1"/>
      <c r="S2691" s="23"/>
      <c r="T2691" s="1"/>
    </row>
    <row r="2693" spans="7:20" x14ac:dyDescent="0.2">
      <c r="R2693" s="1"/>
      <c r="S2693" s="23"/>
      <c r="T2693" s="1"/>
    </row>
    <row r="2694" spans="7:20" x14ac:dyDescent="0.2">
      <c r="R2694" s="1"/>
      <c r="S2694" s="23"/>
      <c r="T2694" s="1"/>
    </row>
    <row r="2700" spans="7:20" x14ac:dyDescent="0.2">
      <c r="R2700" s="1"/>
      <c r="S2700" s="23"/>
      <c r="T2700" s="1"/>
    </row>
    <row r="2701" spans="7:20" x14ac:dyDescent="0.2">
      <c r="G2701" s="1"/>
      <c r="H2701" s="1"/>
    </row>
    <row r="2704" spans="7:20" x14ac:dyDescent="0.2">
      <c r="R2704" s="1"/>
    </row>
    <row r="2706" spans="7:20" x14ac:dyDescent="0.2">
      <c r="G2706" s="1"/>
      <c r="R2706" s="1"/>
      <c r="S2706" s="23"/>
      <c r="T2706" s="1"/>
    </row>
    <row r="2707" spans="7:20" x14ac:dyDescent="0.2">
      <c r="R2707" s="1"/>
      <c r="S2707" s="23"/>
      <c r="T2707" s="1"/>
    </row>
    <row r="2709" spans="7:20" x14ac:dyDescent="0.2">
      <c r="G2709" s="1"/>
      <c r="H2709" s="1"/>
      <c r="R2709" s="1"/>
    </row>
    <row r="2710" spans="7:20" x14ac:dyDescent="0.2">
      <c r="R2710" s="1"/>
      <c r="S2710" s="23"/>
      <c r="T2710" s="1"/>
    </row>
    <row r="2711" spans="7:20" x14ac:dyDescent="0.2">
      <c r="R2711" s="1"/>
    </row>
    <row r="2712" spans="7:20" x14ac:dyDescent="0.2">
      <c r="R2712" s="1"/>
      <c r="S2712" s="23"/>
      <c r="T2712" s="1"/>
    </row>
    <row r="2714" spans="7:20" x14ac:dyDescent="0.2">
      <c r="G2714" s="1"/>
      <c r="R2714" s="1"/>
      <c r="S2714" s="23"/>
      <c r="T2714" s="1"/>
    </row>
    <row r="2715" spans="7:20" x14ac:dyDescent="0.2">
      <c r="R2715" s="1"/>
      <c r="S2715" s="23"/>
      <c r="T2715" s="1"/>
    </row>
    <row r="2720" spans="7:20" x14ac:dyDescent="0.2">
      <c r="R2720" s="1"/>
      <c r="S2720" s="23"/>
      <c r="T2720" s="1"/>
    </row>
    <row r="2721" spans="7:20" x14ac:dyDescent="0.2">
      <c r="R2721" s="1"/>
    </row>
    <row r="2722" spans="7:20" x14ac:dyDescent="0.2">
      <c r="G2722" s="1"/>
    </row>
    <row r="2723" spans="7:20" x14ac:dyDescent="0.2">
      <c r="G2723" s="1"/>
      <c r="H2723" s="1"/>
    </row>
    <row r="2725" spans="7:20" x14ac:dyDescent="0.2">
      <c r="R2725" s="1"/>
      <c r="S2725" s="23"/>
      <c r="T2725" s="1"/>
    </row>
    <row r="2727" spans="7:20" x14ac:dyDescent="0.2">
      <c r="R2727" s="1"/>
      <c r="S2727" s="23"/>
      <c r="T2727" s="1"/>
    </row>
    <row r="2728" spans="7:20" x14ac:dyDescent="0.2">
      <c r="G2728" s="1"/>
      <c r="H2728" s="1"/>
      <c r="R2728" s="1"/>
      <c r="S2728" s="23"/>
      <c r="T2728" s="1"/>
    </row>
    <row r="2729" spans="7:20" x14ac:dyDescent="0.2">
      <c r="R2729" s="1"/>
    </row>
    <row r="2730" spans="7:20" x14ac:dyDescent="0.2">
      <c r="R2730" s="1"/>
      <c r="S2730" s="23"/>
      <c r="T2730" s="1"/>
    </row>
    <row r="2732" spans="7:20" x14ac:dyDescent="0.2">
      <c r="G2732" s="1"/>
    </row>
    <row r="2735" spans="7:20" x14ac:dyDescent="0.2">
      <c r="G2735" s="1"/>
      <c r="H2735" s="1"/>
    </row>
    <row r="2736" spans="7:20" x14ac:dyDescent="0.2">
      <c r="R2736" s="1"/>
      <c r="S2736" s="23"/>
      <c r="T2736" s="1"/>
    </row>
    <row r="2737" spans="7:20" x14ac:dyDescent="0.2">
      <c r="R2737" s="1"/>
      <c r="S2737" s="23"/>
      <c r="T2737" s="1"/>
    </row>
    <row r="2740" spans="7:20" x14ac:dyDescent="0.2">
      <c r="G2740" s="1"/>
      <c r="R2740" s="1"/>
      <c r="S2740" s="23"/>
      <c r="T2740" s="1"/>
    </row>
    <row r="2741" spans="7:20" x14ac:dyDescent="0.2">
      <c r="G2741" s="1"/>
      <c r="H2741" s="1"/>
      <c r="R2741" s="1"/>
      <c r="S2741" s="23"/>
      <c r="T2741" s="1"/>
    </row>
    <row r="2744" spans="7:20" x14ac:dyDescent="0.2">
      <c r="R2744" s="1"/>
      <c r="S2744" s="23"/>
      <c r="T2744" s="1"/>
    </row>
    <row r="2745" spans="7:20" x14ac:dyDescent="0.2">
      <c r="R2745" s="1"/>
      <c r="S2745" s="23"/>
      <c r="T2745" s="1"/>
    </row>
    <row r="2746" spans="7:20" x14ac:dyDescent="0.2">
      <c r="R2746" s="1"/>
      <c r="S2746" s="23"/>
      <c r="T2746" s="1"/>
    </row>
    <row r="2749" spans="7:20" x14ac:dyDescent="0.2">
      <c r="R2749" s="1"/>
      <c r="S2749" s="23"/>
      <c r="T2749" s="1"/>
    </row>
    <row r="2750" spans="7:20" x14ac:dyDescent="0.2">
      <c r="R2750" s="1"/>
    </row>
    <row r="2752" spans="7:20" x14ac:dyDescent="0.2">
      <c r="R2752" s="1"/>
    </row>
    <row r="2753" spans="7:20" x14ac:dyDescent="0.2">
      <c r="R2753" s="1"/>
    </row>
    <row r="2755" spans="7:20" x14ac:dyDescent="0.2">
      <c r="R2755" s="1"/>
      <c r="S2755" s="23"/>
      <c r="T2755" s="1"/>
    </row>
    <row r="2756" spans="7:20" x14ac:dyDescent="0.2">
      <c r="R2756" s="1"/>
      <c r="S2756" s="23"/>
      <c r="T2756" s="1"/>
    </row>
    <row r="2757" spans="7:20" x14ac:dyDescent="0.2">
      <c r="R2757" s="1"/>
      <c r="S2757" s="23"/>
      <c r="T2757" s="1"/>
    </row>
    <row r="2758" spans="7:20" x14ac:dyDescent="0.2">
      <c r="R2758" s="1"/>
      <c r="S2758" s="23"/>
      <c r="T2758" s="1"/>
    </row>
    <row r="2759" spans="7:20" x14ac:dyDescent="0.2">
      <c r="G2759" s="1"/>
    </row>
    <row r="2760" spans="7:20" x14ac:dyDescent="0.2">
      <c r="G2760" s="1"/>
      <c r="H2760" s="1"/>
      <c r="R2760" s="1"/>
      <c r="S2760" s="23"/>
      <c r="T2760" s="1"/>
    </row>
    <row r="2765" spans="7:20" x14ac:dyDescent="0.2">
      <c r="G2765" s="1"/>
      <c r="H2765" s="1"/>
    </row>
    <row r="2768" spans="7:20" x14ac:dyDescent="0.2">
      <c r="R2768" s="1"/>
      <c r="S2768" s="23"/>
      <c r="T2768" s="1"/>
    </row>
    <row r="2769" spans="7:20" x14ac:dyDescent="0.2">
      <c r="R2769" s="1"/>
    </row>
    <row r="2771" spans="7:20" x14ac:dyDescent="0.2">
      <c r="G2771" s="1"/>
      <c r="R2771" s="1"/>
      <c r="S2771" s="23"/>
      <c r="T2771" s="1"/>
    </row>
    <row r="2775" spans="7:20" x14ac:dyDescent="0.2">
      <c r="R2775" s="1"/>
    </row>
    <row r="2776" spans="7:20" x14ac:dyDescent="0.2">
      <c r="R2776" s="1"/>
      <c r="S2776" s="23"/>
      <c r="T2776" s="1"/>
    </row>
    <row r="2778" spans="7:20" x14ac:dyDescent="0.2">
      <c r="G2778" s="1"/>
      <c r="R2778" s="1"/>
      <c r="S2778" s="23"/>
      <c r="T2778" s="1"/>
    </row>
    <row r="2780" spans="7:20" x14ac:dyDescent="0.2">
      <c r="R2780" s="1"/>
      <c r="S2780" s="23"/>
      <c r="T2780" s="1"/>
    </row>
    <row r="2782" spans="7:20" x14ac:dyDescent="0.2">
      <c r="R2782" s="1"/>
      <c r="S2782" s="23"/>
      <c r="T2782" s="1"/>
    </row>
    <row r="2784" spans="7:20" x14ac:dyDescent="0.2">
      <c r="G2784" s="1"/>
      <c r="H2784" s="1"/>
      <c r="R2784" s="1"/>
      <c r="S2784" s="23"/>
      <c r="T2784" s="1"/>
    </row>
    <row r="2785" spans="7:20" x14ac:dyDescent="0.2">
      <c r="G2785" s="1"/>
      <c r="R2785" s="1"/>
    </row>
    <row r="2786" spans="7:20" x14ac:dyDescent="0.2">
      <c r="G2786" s="1"/>
      <c r="H2786" s="1"/>
    </row>
    <row r="2787" spans="7:20" x14ac:dyDescent="0.2">
      <c r="R2787" s="1"/>
      <c r="S2787" s="23"/>
      <c r="T2787" s="1"/>
    </row>
    <row r="2789" spans="7:20" x14ac:dyDescent="0.2">
      <c r="R2789" s="1"/>
      <c r="S2789" s="23"/>
      <c r="T2789" s="1"/>
    </row>
    <row r="2792" spans="7:20" x14ac:dyDescent="0.2">
      <c r="G2792" s="1"/>
      <c r="H2792" s="1"/>
      <c r="R2792" s="1"/>
      <c r="S2792" s="23"/>
      <c r="T2792" s="1"/>
    </row>
    <row r="2793" spans="7:20" x14ac:dyDescent="0.2">
      <c r="R2793" s="1"/>
      <c r="S2793" s="23"/>
      <c r="T2793" s="1"/>
    </row>
    <row r="2795" spans="7:20" x14ac:dyDescent="0.2">
      <c r="R2795" s="1"/>
    </row>
    <row r="2796" spans="7:20" x14ac:dyDescent="0.2">
      <c r="R2796" s="1"/>
      <c r="S2796" s="23"/>
      <c r="T2796" s="1"/>
    </row>
    <row r="2797" spans="7:20" x14ac:dyDescent="0.2">
      <c r="R2797" s="1"/>
      <c r="S2797" s="23"/>
      <c r="T2797" s="1"/>
    </row>
    <row r="2798" spans="7:20" x14ac:dyDescent="0.2">
      <c r="R2798" s="1"/>
      <c r="S2798" s="23"/>
      <c r="T2798" s="1"/>
    </row>
    <row r="2800" spans="7:20" x14ac:dyDescent="0.2">
      <c r="R2800" s="1"/>
    </row>
    <row r="2802" spans="7:20" x14ac:dyDescent="0.2">
      <c r="R2802" s="1"/>
      <c r="S2802" s="23"/>
      <c r="T2802" s="1"/>
    </row>
    <row r="2803" spans="7:20" x14ac:dyDescent="0.2">
      <c r="R2803" s="1"/>
      <c r="S2803" s="23"/>
      <c r="T2803" s="1"/>
    </row>
    <row r="2805" spans="7:20" x14ac:dyDescent="0.2">
      <c r="R2805" s="1"/>
      <c r="S2805" s="23"/>
      <c r="T2805" s="1"/>
    </row>
    <row r="2806" spans="7:20" x14ac:dyDescent="0.2">
      <c r="R2806" s="1"/>
      <c r="S2806" s="23"/>
      <c r="T2806" s="1"/>
    </row>
    <row r="2808" spans="7:20" x14ac:dyDescent="0.2">
      <c r="G2808" s="1"/>
    </row>
    <row r="2810" spans="7:20" x14ac:dyDescent="0.2">
      <c r="R2810" s="1"/>
    </row>
    <row r="2811" spans="7:20" x14ac:dyDescent="0.2">
      <c r="R2811" s="1"/>
      <c r="S2811" s="23"/>
      <c r="T2811" s="1"/>
    </row>
    <row r="2813" spans="7:20" x14ac:dyDescent="0.2">
      <c r="G2813" s="1"/>
      <c r="H2813" s="1"/>
      <c r="R2813" s="1"/>
      <c r="S2813" s="23"/>
      <c r="T2813" s="1"/>
    </row>
    <row r="2814" spans="7:20" x14ac:dyDescent="0.2">
      <c r="G2814" s="1"/>
      <c r="R2814" s="1"/>
      <c r="S2814" s="23"/>
      <c r="T2814" s="1"/>
    </row>
    <row r="2816" spans="7:20" x14ac:dyDescent="0.2">
      <c r="R2816" s="1"/>
      <c r="S2816" s="23"/>
      <c r="T2816" s="1"/>
    </row>
    <row r="2818" spans="7:20" x14ac:dyDescent="0.2">
      <c r="G2818" s="1"/>
      <c r="H2818" s="1"/>
    </row>
    <row r="2819" spans="7:20" x14ac:dyDescent="0.2">
      <c r="R2819" s="1"/>
    </row>
    <row r="2821" spans="7:20" x14ac:dyDescent="0.2">
      <c r="G2821" s="1"/>
      <c r="H2821" s="1"/>
    </row>
    <row r="2822" spans="7:20" x14ac:dyDescent="0.2">
      <c r="G2822" s="1"/>
    </row>
    <row r="2825" spans="7:20" x14ac:dyDescent="0.2">
      <c r="G2825" s="1"/>
    </row>
    <row r="2828" spans="7:20" x14ac:dyDescent="0.2">
      <c r="R2828" s="1"/>
    </row>
    <row r="2829" spans="7:20" x14ac:dyDescent="0.2">
      <c r="R2829" s="1"/>
      <c r="S2829" s="23"/>
      <c r="T2829" s="1"/>
    </row>
    <row r="2830" spans="7:20" x14ac:dyDescent="0.2">
      <c r="G2830" s="1"/>
      <c r="H2830" s="1"/>
    </row>
    <row r="2835" spans="7:20" x14ac:dyDescent="0.2">
      <c r="G2835" s="1"/>
      <c r="H2835" s="1"/>
    </row>
    <row r="2839" spans="7:20" x14ac:dyDescent="0.2">
      <c r="G2839" s="1"/>
    </row>
    <row r="2840" spans="7:20" x14ac:dyDescent="0.2">
      <c r="R2840" s="1"/>
      <c r="S2840" s="23"/>
      <c r="T2840" s="1"/>
    </row>
    <row r="2844" spans="7:20" x14ac:dyDescent="0.2">
      <c r="R2844" s="1"/>
      <c r="S2844" s="23"/>
      <c r="T2844" s="1"/>
    </row>
    <row r="2846" spans="7:20" x14ac:dyDescent="0.2">
      <c r="R2846" s="1"/>
      <c r="S2846" s="23"/>
      <c r="T2846" s="1"/>
    </row>
    <row r="2847" spans="7:20" x14ac:dyDescent="0.2">
      <c r="R2847" s="1"/>
      <c r="S2847" s="23"/>
      <c r="T2847" s="1"/>
    </row>
    <row r="2849" spans="7:20" x14ac:dyDescent="0.2">
      <c r="R2849" s="1"/>
      <c r="S2849" s="23"/>
      <c r="T2849" s="1"/>
    </row>
    <row r="2850" spans="7:20" x14ac:dyDescent="0.2">
      <c r="R2850" s="1"/>
      <c r="S2850" s="23"/>
      <c r="T2850" s="1"/>
    </row>
    <row r="2853" spans="7:20" x14ac:dyDescent="0.2">
      <c r="G2853" s="1"/>
      <c r="H2853" s="1"/>
    </row>
    <row r="2855" spans="7:20" x14ac:dyDescent="0.2">
      <c r="G2855" s="1"/>
      <c r="H2855" s="1"/>
    </row>
    <row r="2857" spans="7:20" x14ac:dyDescent="0.2">
      <c r="R2857" s="1"/>
      <c r="S2857" s="23"/>
      <c r="T2857" s="1"/>
    </row>
    <row r="2858" spans="7:20" x14ac:dyDescent="0.2">
      <c r="G2858" s="1"/>
      <c r="H2858" s="1"/>
    </row>
    <row r="2860" spans="7:20" x14ac:dyDescent="0.2">
      <c r="R2860" s="1"/>
      <c r="S2860" s="23"/>
      <c r="T2860" s="1"/>
    </row>
    <row r="2861" spans="7:20" x14ac:dyDescent="0.2">
      <c r="G2861" s="1"/>
      <c r="H2861" s="1"/>
    </row>
    <row r="2862" spans="7:20" x14ac:dyDescent="0.2">
      <c r="R2862" s="1"/>
      <c r="S2862" s="23"/>
      <c r="T2862" s="1"/>
    </row>
    <row r="2864" spans="7:20" x14ac:dyDescent="0.2">
      <c r="R2864" s="1"/>
      <c r="S2864" s="23"/>
      <c r="T2864" s="1"/>
    </row>
    <row r="2865" spans="7:20" x14ac:dyDescent="0.2">
      <c r="G2865" s="1"/>
      <c r="H2865" s="1"/>
      <c r="R2865" s="1"/>
      <c r="S2865" s="23"/>
      <c r="T2865" s="1"/>
    </row>
    <row r="2866" spans="7:20" x14ac:dyDescent="0.2">
      <c r="R2866" s="1"/>
      <c r="S2866" s="23"/>
      <c r="T2866" s="1"/>
    </row>
    <row r="2868" spans="7:20" x14ac:dyDescent="0.2">
      <c r="G2868" s="1"/>
      <c r="H2868" s="1"/>
    </row>
    <row r="2874" spans="7:20" x14ac:dyDescent="0.2">
      <c r="G2874" s="1"/>
      <c r="H2874" s="1"/>
    </row>
    <row r="2875" spans="7:20" x14ac:dyDescent="0.2">
      <c r="G2875" s="1"/>
      <c r="H2875" s="1"/>
      <c r="R2875" s="1"/>
      <c r="S2875" s="23"/>
      <c r="T2875" s="1"/>
    </row>
    <row r="2876" spans="7:20" x14ac:dyDescent="0.2">
      <c r="R2876" s="1"/>
      <c r="S2876" s="23"/>
      <c r="T2876" s="1"/>
    </row>
    <row r="2877" spans="7:20" x14ac:dyDescent="0.2">
      <c r="R2877" s="1"/>
      <c r="S2877" s="23"/>
      <c r="T2877" s="1"/>
    </row>
    <row r="2879" spans="7:20" x14ac:dyDescent="0.2">
      <c r="R2879" s="1"/>
      <c r="S2879" s="23"/>
      <c r="T2879" s="1"/>
    </row>
    <row r="2880" spans="7:20" x14ac:dyDescent="0.2">
      <c r="G2880" s="1"/>
      <c r="R2880" s="1"/>
      <c r="S2880" s="23"/>
      <c r="T2880" s="1"/>
    </row>
    <row r="2882" spans="7:20" x14ac:dyDescent="0.2">
      <c r="R2882" s="1"/>
    </row>
    <row r="2883" spans="7:20" x14ac:dyDescent="0.2">
      <c r="R2883" s="1"/>
      <c r="S2883" s="23"/>
      <c r="T2883" s="1"/>
    </row>
    <row r="2884" spans="7:20" x14ac:dyDescent="0.2">
      <c r="R2884" s="1"/>
      <c r="S2884" s="23"/>
      <c r="T2884" s="1"/>
    </row>
    <row r="2887" spans="7:20" x14ac:dyDescent="0.2">
      <c r="R2887" s="1"/>
    </row>
    <row r="2888" spans="7:20" x14ac:dyDescent="0.2">
      <c r="R2888" s="1"/>
      <c r="S2888" s="23"/>
      <c r="T2888" s="1"/>
    </row>
    <row r="2889" spans="7:20" x14ac:dyDescent="0.2">
      <c r="G2889" s="1"/>
    </row>
    <row r="2890" spans="7:20" x14ac:dyDescent="0.2">
      <c r="G2890" s="1"/>
      <c r="H2890" s="1"/>
      <c r="R2890" s="1"/>
    </row>
    <row r="2891" spans="7:20" x14ac:dyDescent="0.2">
      <c r="R2891" s="1"/>
    </row>
    <row r="2893" spans="7:20" x14ac:dyDescent="0.2">
      <c r="G2893" s="1"/>
      <c r="R2893" s="1"/>
      <c r="S2893" s="23"/>
      <c r="T2893" s="1"/>
    </row>
    <row r="2895" spans="7:20" x14ac:dyDescent="0.2">
      <c r="R2895" s="1"/>
    </row>
    <row r="2896" spans="7:20" x14ac:dyDescent="0.2">
      <c r="R2896" s="1"/>
    </row>
    <row r="2897" spans="7:20" x14ac:dyDescent="0.2">
      <c r="R2897" s="1"/>
      <c r="S2897" s="23"/>
      <c r="T2897" s="1"/>
    </row>
    <row r="2899" spans="7:20" x14ac:dyDescent="0.2">
      <c r="R2899" s="1"/>
      <c r="S2899" s="23"/>
      <c r="T2899" s="1"/>
    </row>
    <row r="2902" spans="7:20" x14ac:dyDescent="0.2">
      <c r="R2902" s="1"/>
      <c r="S2902" s="23"/>
      <c r="T2902" s="1"/>
    </row>
    <row r="2903" spans="7:20" x14ac:dyDescent="0.2">
      <c r="G2903" s="1"/>
    </row>
    <row r="2911" spans="7:20" x14ac:dyDescent="0.2">
      <c r="R2911" s="1"/>
      <c r="S2911" s="23"/>
      <c r="T2911" s="1"/>
    </row>
    <row r="2913" spans="7:20" x14ac:dyDescent="0.2">
      <c r="R2913" s="1"/>
    </row>
    <row r="2916" spans="7:20" x14ac:dyDescent="0.2">
      <c r="G2916" s="1"/>
    </row>
    <row r="2917" spans="7:20" x14ac:dyDescent="0.2">
      <c r="G2917" s="1"/>
      <c r="H2917" s="1"/>
    </row>
    <row r="2919" spans="7:20" x14ac:dyDescent="0.2">
      <c r="G2919" s="1"/>
    </row>
    <row r="2920" spans="7:20" x14ac:dyDescent="0.2">
      <c r="R2920" s="1"/>
      <c r="S2920" s="23"/>
      <c r="T2920" s="1"/>
    </row>
    <row r="2922" spans="7:20" x14ac:dyDescent="0.2">
      <c r="R2922" s="1"/>
      <c r="S2922" s="23"/>
      <c r="T2922" s="1"/>
    </row>
    <row r="2924" spans="7:20" x14ac:dyDescent="0.2">
      <c r="G2924" s="1"/>
      <c r="H2924" s="1"/>
      <c r="R2924" s="1"/>
      <c r="S2924" s="23"/>
      <c r="T2924" s="1"/>
    </row>
    <row r="2926" spans="7:20" x14ac:dyDescent="0.2">
      <c r="G2926" s="1"/>
    </row>
    <row r="2928" spans="7:20" x14ac:dyDescent="0.2">
      <c r="R2928" s="1"/>
      <c r="S2928" s="23"/>
      <c r="T2928" s="1"/>
    </row>
    <row r="2931" spans="7:20" x14ac:dyDescent="0.2">
      <c r="R2931" s="1"/>
      <c r="S2931" s="23"/>
      <c r="T2931" s="1"/>
    </row>
    <row r="2932" spans="7:20" x14ac:dyDescent="0.2">
      <c r="R2932" s="1"/>
      <c r="S2932" s="23"/>
      <c r="T2932" s="1"/>
    </row>
    <row r="2934" spans="7:20" x14ac:dyDescent="0.2">
      <c r="R2934" s="1"/>
      <c r="S2934" s="23"/>
      <c r="T2934" s="1"/>
    </row>
    <row r="2936" spans="7:20" x14ac:dyDescent="0.2">
      <c r="G2936" s="1"/>
      <c r="H2936" s="1"/>
    </row>
    <row r="2937" spans="7:20" x14ac:dyDescent="0.2">
      <c r="R2937" s="1"/>
      <c r="S2937" s="23"/>
      <c r="T2937" s="1"/>
    </row>
    <row r="2938" spans="7:20" x14ac:dyDescent="0.2">
      <c r="G2938" s="1"/>
      <c r="H2938" s="1"/>
      <c r="R2938" s="1"/>
    </row>
    <row r="2940" spans="7:20" x14ac:dyDescent="0.2">
      <c r="G2940" s="1"/>
      <c r="H2940" s="1"/>
    </row>
    <row r="2941" spans="7:20" x14ac:dyDescent="0.2">
      <c r="R2941" s="1"/>
    </row>
    <row r="2942" spans="7:20" x14ac:dyDescent="0.2">
      <c r="R2942" s="1"/>
      <c r="S2942" s="23"/>
      <c r="T2942" s="1"/>
    </row>
    <row r="2945" spans="7:20" x14ac:dyDescent="0.2">
      <c r="G2945" s="1"/>
    </row>
    <row r="2947" spans="7:20" x14ac:dyDescent="0.2">
      <c r="R2947" s="1"/>
    </row>
    <row r="2949" spans="7:20" x14ac:dyDescent="0.2">
      <c r="R2949" s="1"/>
      <c r="S2949" s="23"/>
      <c r="T2949" s="1"/>
    </row>
    <row r="2950" spans="7:20" x14ac:dyDescent="0.2">
      <c r="R2950" s="1"/>
    </row>
    <row r="2953" spans="7:20" x14ac:dyDescent="0.2">
      <c r="G2953" s="1"/>
      <c r="H2953" s="1"/>
      <c r="R2953" s="1"/>
      <c r="S2953" s="23"/>
      <c r="T2953" s="1"/>
    </row>
    <row r="2954" spans="7:20" x14ac:dyDescent="0.2">
      <c r="G2954" s="1"/>
    </row>
    <row r="2956" spans="7:20" x14ac:dyDescent="0.2">
      <c r="R2956" s="1"/>
    </row>
    <row r="2963" spans="7:20" x14ac:dyDescent="0.2">
      <c r="R2963" s="1"/>
      <c r="S2963" s="23"/>
      <c r="T2963" s="1"/>
    </row>
    <row r="2964" spans="7:20" x14ac:dyDescent="0.2">
      <c r="R2964" s="1"/>
      <c r="S2964" s="23"/>
      <c r="T2964" s="1"/>
    </row>
    <row r="2965" spans="7:20" x14ac:dyDescent="0.2">
      <c r="R2965" s="1"/>
      <c r="S2965" s="23"/>
      <c r="T2965" s="1"/>
    </row>
    <row r="2967" spans="7:20" x14ac:dyDescent="0.2">
      <c r="R2967" s="1"/>
      <c r="S2967" s="23"/>
      <c r="T2967" s="1"/>
    </row>
    <row r="2970" spans="7:20" x14ac:dyDescent="0.2">
      <c r="G2970" s="1"/>
    </row>
    <row r="2971" spans="7:20" x14ac:dyDescent="0.2">
      <c r="R2971" s="1"/>
      <c r="S2971" s="23"/>
      <c r="T2971" s="1"/>
    </row>
    <row r="2972" spans="7:20" x14ac:dyDescent="0.2">
      <c r="G2972" s="1"/>
      <c r="H2972" s="1"/>
      <c r="R2972" s="1"/>
    </row>
    <row r="2978" spans="7:20" x14ac:dyDescent="0.2">
      <c r="R2978" s="1"/>
      <c r="S2978" s="23"/>
      <c r="T2978" s="1"/>
    </row>
    <row r="2986" spans="7:20" x14ac:dyDescent="0.2">
      <c r="G2986" s="1"/>
      <c r="H2986" s="1"/>
      <c r="R2986" s="1"/>
      <c r="S2986" s="23"/>
      <c r="T2986" s="1"/>
    </row>
    <row r="2987" spans="7:20" x14ac:dyDescent="0.2">
      <c r="R2987" s="1"/>
      <c r="S2987" s="23"/>
      <c r="T2987" s="1"/>
    </row>
    <row r="2990" spans="7:20" x14ac:dyDescent="0.2">
      <c r="R2990" s="1"/>
    </row>
    <row r="2992" spans="7:20" x14ac:dyDescent="0.2">
      <c r="G2992" s="1"/>
    </row>
    <row r="2995" spans="18:20" x14ac:dyDescent="0.2">
      <c r="R2995" s="1"/>
      <c r="S2995" s="23"/>
      <c r="T2995" s="1"/>
    </row>
    <row r="2997" spans="18:20" x14ac:dyDescent="0.2">
      <c r="R2997" s="1"/>
    </row>
    <row r="2998" spans="18:20" x14ac:dyDescent="0.2">
      <c r="R2998" s="1"/>
    </row>
    <row r="3001" spans="18:20" x14ac:dyDescent="0.2">
      <c r="R3001" s="1"/>
      <c r="S3001" s="23"/>
      <c r="T3001" s="1"/>
    </row>
    <row r="3003" spans="18:20" x14ac:dyDescent="0.2">
      <c r="R3003" s="1"/>
      <c r="S3003" s="23"/>
      <c r="T3003" s="1"/>
    </row>
    <row r="3005" spans="18:20" x14ac:dyDescent="0.2">
      <c r="R3005" s="1"/>
      <c r="S3005" s="23"/>
      <c r="T3005" s="1"/>
    </row>
    <row r="3010" spans="18:20" x14ac:dyDescent="0.2">
      <c r="R3010" s="1"/>
    </row>
    <row r="3012" spans="18:20" x14ac:dyDescent="0.2">
      <c r="R3012" s="1"/>
    </row>
    <row r="3013" spans="18:20" x14ac:dyDescent="0.2">
      <c r="R3013" s="1"/>
      <c r="S3013" s="23"/>
      <c r="T3013" s="1"/>
    </row>
    <row r="3017" spans="18:20" x14ac:dyDescent="0.2">
      <c r="R3017" s="1"/>
      <c r="S3017" s="23"/>
      <c r="T3017" s="1"/>
    </row>
    <row r="3018" spans="18:20" x14ac:dyDescent="0.2">
      <c r="R3018" s="1"/>
      <c r="S3018" s="23"/>
      <c r="T3018" s="1"/>
    </row>
    <row r="3021" spans="18:20" x14ac:dyDescent="0.2">
      <c r="R3021" s="1"/>
      <c r="S3021" s="23"/>
      <c r="T3021" s="1"/>
    </row>
    <row r="3027" spans="18:20" x14ac:dyDescent="0.2">
      <c r="R3027" s="1"/>
    </row>
    <row r="3038" spans="18:20" x14ac:dyDescent="0.2">
      <c r="R3038" s="1"/>
      <c r="S3038" s="23"/>
      <c r="T3038" s="1"/>
    </row>
    <row r="3039" spans="18:20" x14ac:dyDescent="0.2">
      <c r="R3039" s="1"/>
    </row>
    <row r="3043" spans="18:20" x14ac:dyDescent="0.2">
      <c r="R3043" s="1"/>
    </row>
    <row r="3044" spans="18:20" x14ac:dyDescent="0.2">
      <c r="R3044" s="1"/>
      <c r="S3044" s="23"/>
      <c r="T3044" s="1"/>
    </row>
    <row r="3045" spans="18:20" x14ac:dyDescent="0.2">
      <c r="R3045" s="1"/>
    </row>
    <row r="3047" spans="18:20" x14ac:dyDescent="0.2">
      <c r="R3047" s="1"/>
      <c r="S3047" s="23"/>
      <c r="T3047" s="1"/>
    </row>
    <row r="3053" spans="18:20" x14ac:dyDescent="0.2">
      <c r="R3053" s="1"/>
      <c r="S3053" s="23"/>
      <c r="T3053" s="1"/>
    </row>
    <row r="3055" spans="18:20" x14ac:dyDescent="0.2">
      <c r="R3055" s="1"/>
    </row>
    <row r="3058" spans="7:20" x14ac:dyDescent="0.2">
      <c r="R3058" s="1"/>
      <c r="S3058" s="23"/>
      <c r="T3058" s="1"/>
    </row>
    <row r="3061" spans="7:20" x14ac:dyDescent="0.2">
      <c r="R3061" s="1"/>
      <c r="S3061" s="23"/>
      <c r="T3061" s="1"/>
    </row>
    <row r="3064" spans="7:20" x14ac:dyDescent="0.2">
      <c r="R3064" s="1"/>
      <c r="S3064" s="23"/>
      <c r="T3064" s="1"/>
    </row>
    <row r="3065" spans="7:20" x14ac:dyDescent="0.2">
      <c r="R3065" s="1"/>
      <c r="S3065" s="23"/>
      <c r="T3065" s="1"/>
    </row>
    <row r="3068" spans="7:20" x14ac:dyDescent="0.2">
      <c r="G3068" s="1"/>
      <c r="R3068" s="1"/>
    </row>
    <row r="3071" spans="7:20" x14ac:dyDescent="0.2">
      <c r="R3071" s="1"/>
      <c r="S3071" s="23"/>
      <c r="T3071" s="1"/>
    </row>
    <row r="3074" spans="7:20" x14ac:dyDescent="0.2">
      <c r="R3074" s="1"/>
    </row>
    <row r="3076" spans="7:20" x14ac:dyDescent="0.2">
      <c r="R3076" s="1"/>
      <c r="S3076" s="23"/>
      <c r="T3076" s="1"/>
    </row>
    <row r="3077" spans="7:20" x14ac:dyDescent="0.2">
      <c r="R3077" s="1"/>
    </row>
    <row r="3078" spans="7:20" x14ac:dyDescent="0.2">
      <c r="R3078" s="1"/>
      <c r="S3078" s="23"/>
      <c r="T3078" s="1"/>
    </row>
    <row r="3079" spans="7:20" x14ac:dyDescent="0.2">
      <c r="R3079" s="1"/>
      <c r="S3079" s="23"/>
      <c r="T3079" s="1"/>
    </row>
    <row r="3082" spans="7:20" x14ac:dyDescent="0.2">
      <c r="R3082" s="1"/>
      <c r="S3082" s="23"/>
      <c r="T3082" s="1"/>
    </row>
    <row r="3083" spans="7:20" x14ac:dyDescent="0.2">
      <c r="G3083" s="1"/>
      <c r="H3083" s="1"/>
      <c r="R3083" s="1"/>
      <c r="S3083" s="23"/>
      <c r="T3083" s="1"/>
    </row>
    <row r="3094" spans="7:20" x14ac:dyDescent="0.2">
      <c r="R3094" s="1"/>
      <c r="S3094" s="23"/>
      <c r="T3094" s="1"/>
    </row>
    <row r="3099" spans="7:20" x14ac:dyDescent="0.2">
      <c r="G3099" s="1"/>
      <c r="H3099" s="1"/>
    </row>
    <row r="3100" spans="7:20" x14ac:dyDescent="0.2">
      <c r="R3100" s="1"/>
      <c r="S3100" s="23"/>
      <c r="T3100" s="1"/>
    </row>
    <row r="3106" spans="7:20" x14ac:dyDescent="0.2">
      <c r="R3106" s="1"/>
      <c r="S3106" s="23"/>
      <c r="T3106" s="1"/>
    </row>
    <row r="3108" spans="7:20" x14ac:dyDescent="0.2">
      <c r="R3108" s="1"/>
      <c r="S3108" s="23"/>
      <c r="T3108" s="1"/>
    </row>
    <row r="3109" spans="7:20" x14ac:dyDescent="0.2">
      <c r="R3109" s="1"/>
      <c r="S3109" s="23"/>
      <c r="T3109" s="1"/>
    </row>
    <row r="3112" spans="7:20" x14ac:dyDescent="0.2">
      <c r="G3112" s="1"/>
    </row>
    <row r="3113" spans="7:20" x14ac:dyDescent="0.2">
      <c r="G3113" s="1"/>
      <c r="H3113" s="1"/>
    </row>
    <row r="3114" spans="7:20" x14ac:dyDescent="0.2">
      <c r="R3114" s="1"/>
    </row>
    <row r="3115" spans="7:20" x14ac:dyDescent="0.2">
      <c r="G3115" s="1"/>
      <c r="H3115" s="1"/>
      <c r="R3115" s="1"/>
    </row>
    <row r="3116" spans="7:20" x14ac:dyDescent="0.2">
      <c r="R3116" s="1"/>
      <c r="S3116" s="23"/>
      <c r="T3116" s="1"/>
    </row>
    <row r="3117" spans="7:20" x14ac:dyDescent="0.2">
      <c r="R3117" s="1"/>
    </row>
    <row r="3122" spans="7:20" x14ac:dyDescent="0.2">
      <c r="R3122" s="1"/>
      <c r="S3122" s="23"/>
      <c r="T3122" s="1"/>
    </row>
    <row r="3123" spans="7:20" x14ac:dyDescent="0.2">
      <c r="R3123" s="1"/>
      <c r="S3123" s="23"/>
      <c r="T3123" s="1"/>
    </row>
    <row r="3124" spans="7:20" x14ac:dyDescent="0.2">
      <c r="R3124" s="1"/>
    </row>
    <row r="3135" spans="7:20" x14ac:dyDescent="0.2">
      <c r="G3135" s="1"/>
    </row>
    <row r="3136" spans="7:20" x14ac:dyDescent="0.2">
      <c r="G3136" s="1"/>
      <c r="H3136" s="1"/>
    </row>
    <row r="3139" spans="7:20" x14ac:dyDescent="0.2">
      <c r="G3139" s="1"/>
      <c r="H3139" s="1"/>
    </row>
    <row r="3141" spans="7:20" x14ac:dyDescent="0.2">
      <c r="R3141" s="1"/>
    </row>
    <row r="3144" spans="7:20" x14ac:dyDescent="0.2">
      <c r="R3144" s="1"/>
      <c r="S3144" s="23"/>
      <c r="T3144" s="1"/>
    </row>
    <row r="3146" spans="7:20" x14ac:dyDescent="0.2">
      <c r="G3146" s="1"/>
      <c r="H3146" s="1"/>
    </row>
    <row r="3152" spans="7:20" x14ac:dyDescent="0.2">
      <c r="G3152" s="1"/>
      <c r="H3152" s="1"/>
    </row>
    <row r="3153" spans="7:20" x14ac:dyDescent="0.2">
      <c r="G3153" s="1"/>
      <c r="H3153" s="1"/>
    </row>
    <row r="3160" spans="7:20" x14ac:dyDescent="0.2">
      <c r="R3160" s="1"/>
      <c r="S3160" s="23"/>
      <c r="T3160" s="1"/>
    </row>
    <row r="3161" spans="7:20" x14ac:dyDescent="0.2">
      <c r="G3161" s="1"/>
      <c r="R3161" s="1"/>
      <c r="S3161" s="23"/>
      <c r="T3161" s="1"/>
    </row>
    <row r="3163" spans="7:20" x14ac:dyDescent="0.2">
      <c r="R3163" s="1"/>
      <c r="S3163" s="23"/>
      <c r="T3163" s="1"/>
    </row>
    <row r="3165" spans="7:20" x14ac:dyDescent="0.2">
      <c r="R3165" s="1"/>
      <c r="S3165" s="23"/>
      <c r="T3165" s="1"/>
    </row>
    <row r="3168" spans="7:20" x14ac:dyDescent="0.2">
      <c r="G3168" s="1"/>
    </row>
    <row r="3169" spans="7:20" x14ac:dyDescent="0.2">
      <c r="R3169" s="1"/>
      <c r="S3169" s="23"/>
      <c r="T3169" s="1"/>
    </row>
    <row r="3170" spans="7:20" x14ac:dyDescent="0.2">
      <c r="R3170" s="1"/>
      <c r="S3170" s="23"/>
      <c r="T3170" s="1"/>
    </row>
    <row r="3172" spans="7:20" x14ac:dyDescent="0.2">
      <c r="R3172" s="1"/>
      <c r="S3172" s="23"/>
      <c r="T3172" s="1"/>
    </row>
    <row r="3173" spans="7:20" x14ac:dyDescent="0.2">
      <c r="R3173" s="1"/>
      <c r="S3173" s="23"/>
      <c r="T3173" s="1"/>
    </row>
    <row r="3174" spans="7:20" x14ac:dyDescent="0.2">
      <c r="G3174" s="1"/>
      <c r="R3174" s="1"/>
      <c r="S3174" s="23"/>
      <c r="T3174" s="1"/>
    </row>
    <row r="3178" spans="7:20" x14ac:dyDescent="0.2">
      <c r="G3178" s="1"/>
      <c r="H3178" s="1"/>
    </row>
    <row r="3183" spans="7:20" x14ac:dyDescent="0.2">
      <c r="R3183" s="1"/>
      <c r="S3183" s="23"/>
      <c r="T3183" s="1"/>
    </row>
    <row r="3186" spans="7:20" x14ac:dyDescent="0.2">
      <c r="G3186" s="1"/>
      <c r="R3186" s="1"/>
      <c r="S3186" s="23"/>
      <c r="T3186" s="1"/>
    </row>
    <row r="3187" spans="7:20" x14ac:dyDescent="0.2">
      <c r="G3187" s="1"/>
      <c r="H3187" s="1"/>
    </row>
    <row r="3192" spans="7:20" x14ac:dyDescent="0.2">
      <c r="R3192" s="1"/>
      <c r="S3192" s="23"/>
      <c r="T3192" s="1"/>
    </row>
    <row r="3197" spans="7:20" x14ac:dyDescent="0.2">
      <c r="G3197" s="1"/>
    </row>
    <row r="3198" spans="7:20" x14ac:dyDescent="0.2">
      <c r="G3198" s="1"/>
    </row>
    <row r="3200" spans="7:20" x14ac:dyDescent="0.2">
      <c r="G3200" s="1"/>
    </row>
    <row r="3202" spans="7:20" x14ac:dyDescent="0.2">
      <c r="R3202" s="1"/>
      <c r="S3202" s="23"/>
      <c r="T3202" s="1"/>
    </row>
    <row r="3205" spans="7:20" x14ac:dyDescent="0.2">
      <c r="G3205" s="1"/>
      <c r="H3205" s="1"/>
      <c r="R3205" s="1"/>
      <c r="S3205" s="23"/>
      <c r="T3205" s="1"/>
    </row>
    <row r="3213" spans="7:20" x14ac:dyDescent="0.2">
      <c r="R3213" s="1"/>
      <c r="S3213" s="23"/>
      <c r="T3213" s="1"/>
    </row>
    <row r="3214" spans="7:20" x14ac:dyDescent="0.2">
      <c r="R3214" s="1"/>
    </row>
    <row r="3216" spans="7:20" x14ac:dyDescent="0.2">
      <c r="G3216" s="1"/>
      <c r="R3216" s="1"/>
      <c r="S3216" s="23"/>
      <c r="T3216" s="1"/>
    </row>
    <row r="3218" spans="7:20" x14ac:dyDescent="0.2">
      <c r="G3218" s="1"/>
      <c r="H3218" s="1"/>
    </row>
    <row r="3219" spans="7:20" x14ac:dyDescent="0.2">
      <c r="R3219" s="1"/>
    </row>
    <row r="3220" spans="7:20" x14ac:dyDescent="0.2">
      <c r="R3220" s="1"/>
    </row>
    <row r="3224" spans="7:20" x14ac:dyDescent="0.2">
      <c r="R3224" s="1"/>
      <c r="S3224" s="23"/>
      <c r="T3224" s="1"/>
    </row>
    <row r="3226" spans="7:20" x14ac:dyDescent="0.2">
      <c r="G3226" s="1"/>
      <c r="H3226" s="1"/>
    </row>
    <row r="3227" spans="7:20" x14ac:dyDescent="0.2">
      <c r="G3227" s="1"/>
      <c r="H3227" s="1"/>
    </row>
    <row r="3229" spans="7:20" x14ac:dyDescent="0.2">
      <c r="G3229" s="1"/>
      <c r="H3229" s="1"/>
    </row>
    <row r="3236" spans="7:20" x14ac:dyDescent="0.2">
      <c r="G3236" s="1"/>
      <c r="H3236" s="1"/>
    </row>
    <row r="3237" spans="7:20" x14ac:dyDescent="0.2">
      <c r="G3237" s="1"/>
      <c r="H3237" s="1"/>
    </row>
    <row r="3239" spans="7:20" x14ac:dyDescent="0.2">
      <c r="R3239" s="1"/>
      <c r="S3239" s="23"/>
      <c r="T3239" s="1"/>
    </row>
    <row r="3241" spans="7:20" x14ac:dyDescent="0.2">
      <c r="R3241" s="1"/>
      <c r="S3241" s="23"/>
      <c r="T3241" s="1"/>
    </row>
    <row r="3242" spans="7:20" x14ac:dyDescent="0.2">
      <c r="G3242" s="1"/>
      <c r="H3242" s="1"/>
    </row>
    <row r="3246" spans="7:20" x14ac:dyDescent="0.2">
      <c r="G3246" s="1"/>
      <c r="H3246" s="1"/>
    </row>
    <row r="3247" spans="7:20" x14ac:dyDescent="0.2">
      <c r="G3247" s="1"/>
      <c r="H3247" s="1"/>
      <c r="R3247" s="1"/>
      <c r="S3247" s="23"/>
      <c r="T3247" s="1"/>
    </row>
    <row r="3248" spans="7:20" x14ac:dyDescent="0.2">
      <c r="G3248" s="1"/>
      <c r="H3248" s="1"/>
      <c r="R3248" s="1"/>
      <c r="S3248" s="23"/>
      <c r="T3248" s="1"/>
    </row>
    <row r="3252" spans="7:20" x14ac:dyDescent="0.2">
      <c r="R3252" s="1"/>
      <c r="S3252" s="23"/>
      <c r="T3252" s="1"/>
    </row>
    <row r="3255" spans="7:20" x14ac:dyDescent="0.2">
      <c r="R3255" s="1"/>
      <c r="S3255" s="23"/>
      <c r="T3255" s="1"/>
    </row>
    <row r="3260" spans="7:20" x14ac:dyDescent="0.2">
      <c r="G3260" s="1"/>
      <c r="H3260" s="1"/>
    </row>
    <row r="3261" spans="7:20" x14ac:dyDescent="0.2">
      <c r="R3261" s="1"/>
    </row>
    <row r="3263" spans="7:20" x14ac:dyDescent="0.2">
      <c r="R3263" s="1"/>
    </row>
    <row r="3265" spans="7:18" x14ac:dyDescent="0.2">
      <c r="G3265" s="1"/>
    </row>
    <row r="3269" spans="7:18" x14ac:dyDescent="0.2">
      <c r="G3269" s="1"/>
    </row>
    <row r="3272" spans="7:18" x14ac:dyDescent="0.2">
      <c r="G3272" s="1"/>
      <c r="H3272" s="1"/>
    </row>
    <row r="3273" spans="7:18" x14ac:dyDescent="0.2">
      <c r="G3273" s="1"/>
      <c r="R3273" s="1"/>
    </row>
    <row r="3276" spans="7:18" x14ac:dyDescent="0.2">
      <c r="G3276" s="1"/>
    </row>
    <row r="3279" spans="7:18" x14ac:dyDescent="0.2">
      <c r="G3279" s="1"/>
      <c r="H3279" s="1"/>
    </row>
    <row r="3281" spans="7:8" x14ac:dyDescent="0.2">
      <c r="G3281" s="1"/>
      <c r="H3281" s="1"/>
    </row>
    <row r="3282" spans="7:8" x14ac:dyDescent="0.2">
      <c r="G3282" s="1"/>
      <c r="H3282" s="1"/>
    </row>
    <row r="3285" spans="7:8" x14ac:dyDescent="0.2">
      <c r="G3285" s="1"/>
      <c r="H3285" s="1"/>
    </row>
    <row r="3286" spans="7:8" x14ac:dyDescent="0.2">
      <c r="G3286" s="1"/>
      <c r="H3286" s="1"/>
    </row>
    <row r="3290" spans="7:8" x14ac:dyDescent="0.2">
      <c r="G3290" s="1"/>
      <c r="H3290" s="1"/>
    </row>
    <row r="3291" spans="7:8" x14ac:dyDescent="0.2">
      <c r="G3291" s="1"/>
    </row>
    <row r="3292" spans="7:8" x14ac:dyDescent="0.2">
      <c r="G3292" s="1"/>
      <c r="H3292" s="1"/>
    </row>
    <row r="3293" spans="7:8" x14ac:dyDescent="0.2">
      <c r="G3293" s="1"/>
      <c r="H3293" s="1"/>
    </row>
    <row r="3296" spans="7:8" x14ac:dyDescent="0.2">
      <c r="G3296" s="1"/>
    </row>
    <row r="3297" spans="7:20" x14ac:dyDescent="0.2">
      <c r="G3297" s="1"/>
    </row>
    <row r="3299" spans="7:20" x14ac:dyDescent="0.2">
      <c r="R3299" s="1"/>
      <c r="S3299" s="23"/>
      <c r="T3299" s="1"/>
    </row>
    <row r="3301" spans="7:20" x14ac:dyDescent="0.2">
      <c r="G3301" s="1"/>
      <c r="H3301" s="1"/>
    </row>
    <row r="3302" spans="7:20" x14ac:dyDescent="0.2">
      <c r="G3302" s="1"/>
      <c r="H3302" s="1"/>
    </row>
    <row r="3303" spans="7:20" x14ac:dyDescent="0.2">
      <c r="G3303" s="1"/>
      <c r="H3303" s="1"/>
    </row>
    <row r="3304" spans="7:20" x14ac:dyDescent="0.2">
      <c r="R3304" s="1"/>
    </row>
    <row r="3305" spans="7:20" x14ac:dyDescent="0.2">
      <c r="G3305" s="1"/>
      <c r="H3305" s="1"/>
    </row>
    <row r="3307" spans="7:20" x14ac:dyDescent="0.2">
      <c r="G3307" s="1"/>
      <c r="H3307" s="1"/>
    </row>
    <row r="3308" spans="7:20" x14ac:dyDescent="0.2">
      <c r="G3308" s="1"/>
    </row>
    <row r="3310" spans="7:20" x14ac:dyDescent="0.2">
      <c r="G3310" s="1"/>
    </row>
    <row r="3311" spans="7:20" x14ac:dyDescent="0.2">
      <c r="G3311" s="1"/>
      <c r="H3311" s="1"/>
    </row>
    <row r="3312" spans="7:20" x14ac:dyDescent="0.2">
      <c r="G3312" s="1"/>
      <c r="H3312" s="1"/>
    </row>
    <row r="3315" spans="7:20" x14ac:dyDescent="0.2">
      <c r="R3315" s="1"/>
      <c r="S3315" s="23"/>
      <c r="T3315" s="1"/>
    </row>
    <row r="3317" spans="7:20" x14ac:dyDescent="0.2">
      <c r="G3317" s="1"/>
    </row>
    <row r="3325" spans="7:20" x14ac:dyDescent="0.2">
      <c r="G3325" s="1"/>
      <c r="H3325" s="1"/>
    </row>
    <row r="3326" spans="7:20" x14ac:dyDescent="0.2">
      <c r="R3326" s="1"/>
      <c r="S3326" s="23"/>
      <c r="T3326" s="1"/>
    </row>
    <row r="3328" spans="7:20" x14ac:dyDescent="0.2">
      <c r="G3328" s="1"/>
      <c r="H3328" s="1"/>
    </row>
    <row r="3330" spans="7:20" x14ac:dyDescent="0.2">
      <c r="G3330" s="1"/>
      <c r="H3330" s="1"/>
      <c r="R3330" s="1"/>
      <c r="S3330" s="23"/>
      <c r="T3330" s="1"/>
    </row>
    <row r="3333" spans="7:20" x14ac:dyDescent="0.2">
      <c r="G3333" s="1"/>
    </row>
    <row r="3335" spans="7:20" x14ac:dyDescent="0.2">
      <c r="G3335" s="1"/>
      <c r="H3335" s="1"/>
    </row>
    <row r="3336" spans="7:20" x14ac:dyDescent="0.2">
      <c r="R3336" s="1"/>
    </row>
    <row r="3337" spans="7:20" x14ac:dyDescent="0.2">
      <c r="G3337" s="1"/>
      <c r="H3337" s="1"/>
    </row>
    <row r="3340" spans="7:20" x14ac:dyDescent="0.2">
      <c r="G3340" s="1"/>
    </row>
    <row r="3341" spans="7:20" x14ac:dyDescent="0.2">
      <c r="R3341" s="1"/>
      <c r="S3341" s="23"/>
      <c r="T3341" s="1"/>
    </row>
    <row r="3342" spans="7:20" x14ac:dyDescent="0.2">
      <c r="G3342" s="1"/>
      <c r="H3342" s="1"/>
    </row>
    <row r="3344" spans="7:20" x14ac:dyDescent="0.2">
      <c r="G3344" s="1"/>
      <c r="R3344" s="1"/>
    </row>
    <row r="3345" spans="7:20" x14ac:dyDescent="0.2">
      <c r="G3345" s="1"/>
      <c r="R3345" s="1"/>
      <c r="S3345" s="23"/>
      <c r="T3345" s="1"/>
    </row>
    <row r="3347" spans="7:20" x14ac:dyDescent="0.2">
      <c r="G3347" s="1"/>
      <c r="H3347" s="1"/>
    </row>
    <row r="3349" spans="7:20" x14ac:dyDescent="0.2">
      <c r="G3349" s="1"/>
    </row>
    <row r="3351" spans="7:20" x14ac:dyDescent="0.2">
      <c r="G3351" s="1"/>
    </row>
    <row r="3352" spans="7:20" x14ac:dyDescent="0.2">
      <c r="R3352" s="1"/>
    </row>
    <row r="3353" spans="7:20" x14ac:dyDescent="0.2">
      <c r="G3353" s="1"/>
      <c r="H3353" s="1"/>
    </row>
    <row r="3355" spans="7:20" x14ac:dyDescent="0.2">
      <c r="G3355" s="1"/>
      <c r="H3355" s="1"/>
    </row>
    <row r="3357" spans="7:20" x14ac:dyDescent="0.2">
      <c r="G3357" s="1"/>
      <c r="H3357" s="1"/>
    </row>
    <row r="3359" spans="7:20" x14ac:dyDescent="0.2">
      <c r="G3359" s="1"/>
      <c r="H3359" s="1"/>
    </row>
    <row r="3360" spans="7:20" x14ac:dyDescent="0.2">
      <c r="G3360" s="1"/>
    </row>
    <row r="3362" spans="7:20" x14ac:dyDescent="0.2">
      <c r="G3362" s="1"/>
      <c r="H3362" s="1"/>
    </row>
    <row r="3365" spans="7:20" x14ac:dyDescent="0.2">
      <c r="G3365" s="1"/>
      <c r="H3365" s="1"/>
    </row>
    <row r="3366" spans="7:20" x14ac:dyDescent="0.2">
      <c r="G3366" s="1"/>
      <c r="H3366" s="1"/>
    </row>
    <row r="3368" spans="7:20" x14ac:dyDescent="0.2">
      <c r="G3368" s="1"/>
      <c r="H3368" s="1"/>
      <c r="R3368" s="1"/>
      <c r="S3368" s="23"/>
      <c r="T3368" s="1"/>
    </row>
    <row r="3370" spans="7:20" x14ac:dyDescent="0.2">
      <c r="R3370" s="1"/>
      <c r="S3370" s="23"/>
      <c r="T3370" s="1"/>
    </row>
    <row r="3372" spans="7:20" x14ac:dyDescent="0.2">
      <c r="G3372" s="1"/>
      <c r="H3372" s="1"/>
    </row>
    <row r="3374" spans="7:20" x14ac:dyDescent="0.2">
      <c r="G3374" s="1"/>
    </row>
    <row r="3376" spans="7:20" x14ac:dyDescent="0.2">
      <c r="R3376" s="1"/>
    </row>
    <row r="3377" spans="7:8" x14ac:dyDescent="0.2">
      <c r="G3377" s="1"/>
    </row>
    <row r="3379" spans="7:8" x14ac:dyDescent="0.2">
      <c r="G3379" s="1"/>
      <c r="H3379" s="1"/>
    </row>
    <row r="3381" spans="7:8" x14ac:dyDescent="0.2">
      <c r="G3381" s="1"/>
      <c r="H3381" s="1"/>
    </row>
    <row r="3383" spans="7:8" x14ac:dyDescent="0.2">
      <c r="G3383" s="1"/>
      <c r="H3383" s="1"/>
    </row>
    <row r="3390" spans="7:8" x14ac:dyDescent="0.2">
      <c r="G3390" s="1"/>
      <c r="H3390" s="1"/>
    </row>
    <row r="3391" spans="7:8" x14ac:dyDescent="0.2">
      <c r="G3391" s="1"/>
      <c r="H3391" s="1"/>
    </row>
    <row r="3392" spans="7:8" x14ac:dyDescent="0.2">
      <c r="G3392" s="1"/>
    </row>
    <row r="3393" spans="7:8" x14ac:dyDescent="0.2">
      <c r="G3393" s="1"/>
      <c r="H3393" s="1"/>
    </row>
    <row r="3394" spans="7:8" x14ac:dyDescent="0.2">
      <c r="G3394" s="1"/>
    </row>
    <row r="3395" spans="7:8" x14ac:dyDescent="0.2">
      <c r="G3395" s="1"/>
      <c r="H3395" s="1"/>
    </row>
    <row r="3397" spans="7:8" x14ac:dyDescent="0.2">
      <c r="G3397" s="1"/>
    </row>
    <row r="3399" spans="7:8" x14ac:dyDescent="0.2">
      <c r="G3399" s="1"/>
      <c r="H3399" s="1"/>
    </row>
    <row r="3404" spans="7:8" x14ac:dyDescent="0.2">
      <c r="G3404" s="1"/>
      <c r="H3404" s="1"/>
    </row>
    <row r="3406" spans="7:8" x14ac:dyDescent="0.2">
      <c r="G3406" s="1"/>
      <c r="H3406" s="1"/>
    </row>
    <row r="3407" spans="7:8" x14ac:dyDescent="0.2">
      <c r="G3407" s="1"/>
      <c r="H3407" s="1"/>
    </row>
    <row r="3408" spans="7:8" x14ac:dyDescent="0.2">
      <c r="G3408" s="1"/>
    </row>
    <row r="3412" spans="7:8" x14ac:dyDescent="0.2">
      <c r="G3412" s="1"/>
      <c r="H3412" s="1"/>
    </row>
    <row r="3413" spans="7:8" x14ac:dyDescent="0.2">
      <c r="G3413" s="1"/>
      <c r="H3413" s="1"/>
    </row>
    <row r="3414" spans="7:8" x14ac:dyDescent="0.2">
      <c r="G3414" s="1"/>
      <c r="H3414" s="1"/>
    </row>
    <row r="3415" spans="7:8" x14ac:dyDescent="0.2">
      <c r="G3415" s="1"/>
      <c r="H3415" s="1"/>
    </row>
    <row r="3418" spans="7:8" x14ac:dyDescent="0.2">
      <c r="G3418" s="1"/>
      <c r="H3418" s="1"/>
    </row>
    <row r="3419" spans="7:8" x14ac:dyDescent="0.2">
      <c r="G3419" s="1"/>
      <c r="H3419" s="1"/>
    </row>
    <row r="3420" spans="7:8" x14ac:dyDescent="0.2">
      <c r="G3420" s="1"/>
      <c r="H3420" s="1"/>
    </row>
    <row r="3421" spans="7:8" x14ac:dyDescent="0.2">
      <c r="G3421" s="1"/>
      <c r="H3421" s="1"/>
    </row>
    <row r="3422" spans="7:8" x14ac:dyDescent="0.2">
      <c r="G3422" s="1"/>
    </row>
    <row r="3426" spans="7:8" x14ac:dyDescent="0.2">
      <c r="G3426" s="1"/>
      <c r="H3426" s="1"/>
    </row>
    <row r="3429" spans="7:8" x14ac:dyDescent="0.2">
      <c r="G3429" s="1"/>
      <c r="H3429" s="1"/>
    </row>
    <row r="3432" spans="7:8" x14ac:dyDescent="0.2">
      <c r="G3432" s="1"/>
    </row>
    <row r="3434" spans="7:8" x14ac:dyDescent="0.2">
      <c r="G3434" s="1"/>
    </row>
    <row r="3435" spans="7:8" x14ac:dyDescent="0.2">
      <c r="G3435" s="1"/>
    </row>
    <row r="3440" spans="7:8" x14ac:dyDescent="0.2">
      <c r="G3440" s="1"/>
    </row>
    <row r="3441" spans="7:18" x14ac:dyDescent="0.2">
      <c r="G3441" s="1"/>
      <c r="H3441" s="1"/>
    </row>
    <row r="3443" spans="7:18" x14ac:dyDescent="0.2">
      <c r="G3443" s="1"/>
      <c r="H3443" s="1"/>
    </row>
    <row r="3445" spans="7:18" x14ac:dyDescent="0.2">
      <c r="G3445" s="1"/>
      <c r="H3445" s="1"/>
    </row>
    <row r="3447" spans="7:18" x14ac:dyDescent="0.2">
      <c r="G3447" s="1"/>
      <c r="H3447" s="1"/>
    </row>
    <row r="3448" spans="7:18" x14ac:dyDescent="0.2">
      <c r="G3448" s="1"/>
      <c r="H3448" s="1"/>
    </row>
    <row r="3450" spans="7:18" x14ac:dyDescent="0.2">
      <c r="R3450" s="1"/>
    </row>
    <row r="3451" spans="7:18" x14ac:dyDescent="0.2">
      <c r="G3451" s="1"/>
      <c r="H3451" s="1"/>
    </row>
    <row r="3452" spans="7:18" x14ac:dyDescent="0.2">
      <c r="G3452" s="1"/>
      <c r="H3452" s="1"/>
      <c r="R3452" s="1"/>
    </row>
    <row r="3453" spans="7:18" x14ac:dyDescent="0.2">
      <c r="G3453" s="1"/>
      <c r="H3453" s="1"/>
    </row>
    <row r="3456" spans="7:18" x14ac:dyDescent="0.2">
      <c r="G3456" s="1"/>
    </row>
    <row r="3458" spans="7:18" x14ac:dyDescent="0.2">
      <c r="G3458" s="1"/>
    </row>
    <row r="3459" spans="7:18" x14ac:dyDescent="0.2">
      <c r="G3459" s="1"/>
    </row>
    <row r="3462" spans="7:18" x14ac:dyDescent="0.2">
      <c r="G3462" s="1"/>
    </row>
    <row r="3463" spans="7:18" x14ac:dyDescent="0.2">
      <c r="R3463" s="1"/>
    </row>
    <row r="3465" spans="7:18" x14ac:dyDescent="0.2">
      <c r="G3465" s="1"/>
    </row>
    <row r="3467" spans="7:18" x14ac:dyDescent="0.2">
      <c r="G3467" s="1"/>
      <c r="H3467" s="1"/>
    </row>
    <row r="3468" spans="7:18" x14ac:dyDescent="0.2">
      <c r="G3468" s="1"/>
      <c r="H3468" s="1"/>
    </row>
    <row r="3469" spans="7:18" x14ac:dyDescent="0.2">
      <c r="G3469" s="1"/>
      <c r="H3469" s="1"/>
    </row>
    <row r="3471" spans="7:18" x14ac:dyDescent="0.2">
      <c r="G3471" s="1"/>
    </row>
    <row r="3477" spans="7:8" x14ac:dyDescent="0.2">
      <c r="G3477" s="1"/>
      <c r="H3477" s="1"/>
    </row>
    <row r="3480" spans="7:8" x14ac:dyDescent="0.2">
      <c r="G3480" s="1"/>
    </row>
    <row r="3482" spans="7:8" x14ac:dyDescent="0.2">
      <c r="G3482" s="1"/>
    </row>
    <row r="3483" spans="7:8" x14ac:dyDescent="0.2">
      <c r="G3483" s="1"/>
      <c r="H3483" s="1"/>
    </row>
    <row r="3487" spans="7:8" x14ac:dyDescent="0.2">
      <c r="G3487" s="1"/>
      <c r="H3487" s="1"/>
    </row>
    <row r="3489" spans="7:8" x14ac:dyDescent="0.2">
      <c r="G3489" s="1"/>
      <c r="H3489" s="1"/>
    </row>
    <row r="3491" spans="7:8" x14ac:dyDescent="0.2">
      <c r="G3491" s="1"/>
      <c r="H3491" s="1"/>
    </row>
    <row r="3492" spans="7:8" x14ac:dyDescent="0.2">
      <c r="G3492" s="1"/>
      <c r="H3492" s="1"/>
    </row>
    <row r="3494" spans="7:8" x14ac:dyDescent="0.2">
      <c r="G3494" s="1"/>
      <c r="H3494" s="1"/>
    </row>
    <row r="3496" spans="7:8" x14ac:dyDescent="0.2">
      <c r="G3496" s="1"/>
      <c r="H3496" s="1"/>
    </row>
    <row r="3499" spans="7:8" x14ac:dyDescent="0.2">
      <c r="G3499" s="1"/>
      <c r="H3499" s="1"/>
    </row>
    <row r="3501" spans="7:8" x14ac:dyDescent="0.2">
      <c r="G3501" s="1"/>
      <c r="H3501" s="1"/>
    </row>
    <row r="3503" spans="7:8" x14ac:dyDescent="0.2">
      <c r="G3503" s="1"/>
      <c r="H3503" s="1"/>
    </row>
    <row r="3506" spans="7:8" x14ac:dyDescent="0.2">
      <c r="G3506" s="1"/>
      <c r="H3506" s="1"/>
    </row>
    <row r="3511" spans="7:8" x14ac:dyDescent="0.2">
      <c r="G3511" s="1"/>
      <c r="H3511" s="1"/>
    </row>
    <row r="3512" spans="7:8" x14ac:dyDescent="0.2">
      <c r="G3512" s="1"/>
      <c r="H3512" s="1"/>
    </row>
    <row r="3513" spans="7:8" x14ac:dyDescent="0.2">
      <c r="G3513" s="1"/>
      <c r="H3513" s="1"/>
    </row>
    <row r="3518" spans="7:8" x14ac:dyDescent="0.2">
      <c r="G3518" s="1"/>
      <c r="H3518" s="1"/>
    </row>
    <row r="3520" spans="7:8" x14ac:dyDescent="0.2">
      <c r="G3520" s="1"/>
      <c r="H3520" s="1"/>
    </row>
    <row r="3523" spans="7:20" x14ac:dyDescent="0.2">
      <c r="G3523" s="1"/>
      <c r="R3523" s="1"/>
      <c r="S3523" s="23"/>
      <c r="T3523" s="1"/>
    </row>
    <row r="3524" spans="7:20" x14ac:dyDescent="0.2">
      <c r="G3524" s="1"/>
      <c r="H3524" s="1"/>
    </row>
    <row r="3525" spans="7:20" x14ac:dyDescent="0.2">
      <c r="G3525" s="1"/>
      <c r="H3525" s="1"/>
    </row>
    <row r="3526" spans="7:20" x14ac:dyDescent="0.2">
      <c r="G3526" s="1"/>
      <c r="H3526" s="1"/>
    </row>
    <row r="3527" spans="7:20" x14ac:dyDescent="0.2">
      <c r="R3527" s="1"/>
    </row>
    <row r="3528" spans="7:20" x14ac:dyDescent="0.2">
      <c r="G3528" s="1"/>
      <c r="H3528" s="1"/>
    </row>
    <row r="3529" spans="7:20" x14ac:dyDescent="0.2">
      <c r="G3529" s="1"/>
      <c r="H3529" s="1"/>
    </row>
    <row r="3531" spans="7:20" x14ac:dyDescent="0.2">
      <c r="G3531" s="1"/>
      <c r="H3531" s="1"/>
    </row>
    <row r="3532" spans="7:20" x14ac:dyDescent="0.2">
      <c r="G3532" s="1"/>
      <c r="R3532" s="1"/>
    </row>
    <row r="3533" spans="7:20" x14ac:dyDescent="0.2">
      <c r="G3533" s="1"/>
      <c r="R3533" s="1"/>
      <c r="S3533" s="23"/>
      <c r="T3533" s="1"/>
    </row>
    <row r="3535" spans="7:20" x14ac:dyDescent="0.2">
      <c r="G3535" s="1"/>
      <c r="H3535" s="1"/>
    </row>
    <row r="3536" spans="7:20" x14ac:dyDescent="0.2">
      <c r="G3536" s="1"/>
      <c r="H3536" s="1"/>
    </row>
    <row r="3537" spans="7:18" x14ac:dyDescent="0.2">
      <c r="G3537" s="1"/>
    </row>
    <row r="3540" spans="7:18" x14ac:dyDescent="0.2">
      <c r="G3540" s="1"/>
      <c r="H3540" s="1"/>
    </row>
    <row r="3543" spans="7:18" x14ac:dyDescent="0.2">
      <c r="G3543" s="1"/>
      <c r="H3543" s="1"/>
    </row>
    <row r="3544" spans="7:18" x14ac:dyDescent="0.2">
      <c r="G3544" s="1"/>
      <c r="R3544" s="1"/>
    </row>
    <row r="3545" spans="7:18" x14ac:dyDescent="0.2">
      <c r="G3545" s="1"/>
    </row>
    <row r="3546" spans="7:18" x14ac:dyDescent="0.2">
      <c r="G3546" s="1"/>
      <c r="H3546" s="1"/>
    </row>
    <row r="3547" spans="7:18" x14ac:dyDescent="0.2">
      <c r="G3547" s="1"/>
      <c r="H3547" s="1"/>
    </row>
    <row r="3548" spans="7:18" x14ac:dyDescent="0.2">
      <c r="R3548" s="1"/>
    </row>
    <row r="3550" spans="7:18" x14ac:dyDescent="0.2">
      <c r="G3550" s="1"/>
      <c r="H3550" s="1"/>
    </row>
    <row r="3551" spans="7:18" x14ac:dyDescent="0.2">
      <c r="G3551" s="1"/>
      <c r="H3551" s="1"/>
    </row>
    <row r="3552" spans="7:18" x14ac:dyDescent="0.2">
      <c r="G3552" s="1"/>
      <c r="H3552" s="1"/>
    </row>
    <row r="3553" spans="7:20" x14ac:dyDescent="0.2">
      <c r="G3553" s="1"/>
      <c r="H3553" s="1"/>
      <c r="R3553" s="1"/>
    </row>
    <row r="3555" spans="7:20" x14ac:dyDescent="0.2">
      <c r="G3555" s="1"/>
      <c r="H3555" s="1"/>
    </row>
    <row r="3556" spans="7:20" x14ac:dyDescent="0.2">
      <c r="G3556" s="1"/>
      <c r="H3556" s="1"/>
    </row>
    <row r="3557" spans="7:20" x14ac:dyDescent="0.2">
      <c r="G3557" s="1"/>
    </row>
    <row r="3559" spans="7:20" x14ac:dyDescent="0.2">
      <c r="R3559" s="1"/>
      <c r="S3559" s="23"/>
      <c r="T3559" s="1"/>
    </row>
    <row r="3562" spans="7:20" x14ac:dyDescent="0.2">
      <c r="G3562" s="1"/>
      <c r="H3562" s="1"/>
    </row>
    <row r="3565" spans="7:20" x14ac:dyDescent="0.2">
      <c r="G3565" s="1"/>
      <c r="H3565" s="1"/>
    </row>
    <row r="3566" spans="7:20" x14ac:dyDescent="0.2">
      <c r="G3566" s="1"/>
      <c r="H3566" s="1"/>
    </row>
    <row r="3567" spans="7:20" x14ac:dyDescent="0.2">
      <c r="G3567" s="1"/>
      <c r="H3567" s="1"/>
      <c r="R3567" s="1"/>
      <c r="S3567" s="23"/>
      <c r="T3567" s="1"/>
    </row>
    <row r="3568" spans="7:20" x14ac:dyDescent="0.2">
      <c r="G3568" s="1"/>
      <c r="H3568" s="1"/>
      <c r="R3568" s="1"/>
      <c r="S3568" s="23"/>
      <c r="T3568" s="1"/>
    </row>
    <row r="3569" spans="7:20" x14ac:dyDescent="0.2">
      <c r="R3569" s="1"/>
      <c r="S3569" s="23"/>
      <c r="T3569" s="1"/>
    </row>
    <row r="3570" spans="7:20" x14ac:dyDescent="0.2">
      <c r="R3570" s="1"/>
    </row>
    <row r="3571" spans="7:20" x14ac:dyDescent="0.2">
      <c r="G3571" s="1"/>
      <c r="H3571" s="1"/>
    </row>
    <row r="3572" spans="7:20" x14ac:dyDescent="0.2">
      <c r="G3572" s="1"/>
      <c r="H3572" s="1"/>
      <c r="R3572" s="1"/>
      <c r="S3572" s="23"/>
      <c r="T3572" s="1"/>
    </row>
    <row r="3573" spans="7:20" x14ac:dyDescent="0.2">
      <c r="G3573" s="1"/>
      <c r="H3573" s="1"/>
    </row>
    <row r="3574" spans="7:20" x14ac:dyDescent="0.2">
      <c r="G3574" s="1"/>
    </row>
    <row r="3575" spans="7:20" x14ac:dyDescent="0.2">
      <c r="G3575" s="1"/>
      <c r="H3575" s="1"/>
    </row>
    <row r="3576" spans="7:20" x14ac:dyDescent="0.2">
      <c r="G3576" s="1"/>
    </row>
    <row r="3578" spans="7:20" x14ac:dyDescent="0.2">
      <c r="G3578" s="1"/>
      <c r="H3578" s="1"/>
    </row>
    <row r="3579" spans="7:20" x14ac:dyDescent="0.2">
      <c r="G3579" s="1"/>
      <c r="H3579" s="1"/>
    </row>
    <row r="3580" spans="7:20" x14ac:dyDescent="0.2">
      <c r="G3580" s="1"/>
      <c r="H3580" s="1"/>
    </row>
    <row r="3582" spans="7:20" x14ac:dyDescent="0.2">
      <c r="G3582" s="1"/>
      <c r="H3582" s="1"/>
    </row>
    <row r="3583" spans="7:20" x14ac:dyDescent="0.2">
      <c r="G3583" s="1"/>
    </row>
    <row r="3584" spans="7:20" x14ac:dyDescent="0.2">
      <c r="G3584" s="1"/>
      <c r="H3584" s="1"/>
    </row>
    <row r="3585" spans="7:18" x14ac:dyDescent="0.2">
      <c r="G3585" s="1"/>
      <c r="H3585" s="1"/>
    </row>
    <row r="3587" spans="7:18" x14ac:dyDescent="0.2">
      <c r="G3587" s="1"/>
      <c r="H3587" s="1"/>
    </row>
    <row r="3588" spans="7:18" x14ac:dyDescent="0.2">
      <c r="G3588" s="1"/>
      <c r="H3588" s="1"/>
    </row>
    <row r="3589" spans="7:18" x14ac:dyDescent="0.2">
      <c r="G3589" s="1"/>
      <c r="H3589" s="1"/>
    </row>
    <row r="3590" spans="7:18" x14ac:dyDescent="0.2">
      <c r="G3590" s="1"/>
      <c r="H3590" s="1"/>
    </row>
    <row r="3591" spans="7:18" x14ac:dyDescent="0.2">
      <c r="R3591" s="1"/>
    </row>
    <row r="3593" spans="7:18" x14ac:dyDescent="0.2">
      <c r="G3593" s="1"/>
      <c r="H3593" s="1"/>
    </row>
    <row r="3594" spans="7:18" x14ac:dyDescent="0.2">
      <c r="G3594" s="1"/>
      <c r="H3594" s="1"/>
    </row>
    <row r="3596" spans="7:18" x14ac:dyDescent="0.2">
      <c r="G3596" s="1"/>
      <c r="H3596" s="1"/>
    </row>
    <row r="3599" spans="7:18" x14ac:dyDescent="0.2">
      <c r="G3599" s="1"/>
      <c r="H3599" s="1"/>
    </row>
    <row r="3601" spans="7:20" x14ac:dyDescent="0.2">
      <c r="G3601" s="1"/>
      <c r="H3601" s="1"/>
    </row>
    <row r="3602" spans="7:20" x14ac:dyDescent="0.2">
      <c r="G3602" s="1"/>
      <c r="H3602" s="1"/>
    </row>
    <row r="3603" spans="7:20" x14ac:dyDescent="0.2">
      <c r="G3603" s="1"/>
      <c r="H3603" s="1"/>
      <c r="R3603" s="1"/>
      <c r="S3603" s="23"/>
      <c r="T3603" s="1"/>
    </row>
    <row r="3604" spans="7:20" x14ac:dyDescent="0.2">
      <c r="R3604" s="1"/>
      <c r="S3604" s="23"/>
      <c r="T3604" s="1"/>
    </row>
    <row r="3605" spans="7:20" x14ac:dyDescent="0.2">
      <c r="G3605" s="1"/>
      <c r="H3605" s="1"/>
    </row>
    <row r="3607" spans="7:20" x14ac:dyDescent="0.2">
      <c r="G3607" s="1"/>
      <c r="H3607" s="1"/>
    </row>
    <row r="3608" spans="7:20" x14ac:dyDescent="0.2">
      <c r="G3608" s="1"/>
      <c r="H3608" s="1"/>
    </row>
    <row r="3609" spans="7:20" x14ac:dyDescent="0.2">
      <c r="G3609" s="1"/>
      <c r="H3609" s="1"/>
    </row>
    <row r="3610" spans="7:20" x14ac:dyDescent="0.2">
      <c r="R3610" s="1"/>
      <c r="S3610" s="23"/>
      <c r="T3610" s="1"/>
    </row>
    <row r="3611" spans="7:20" x14ac:dyDescent="0.2">
      <c r="G3611" s="1"/>
      <c r="R3611" s="1"/>
    </row>
    <row r="3614" spans="7:20" x14ac:dyDescent="0.2">
      <c r="G3614" s="1"/>
    </row>
    <row r="3615" spans="7:20" x14ac:dyDescent="0.2">
      <c r="G3615" s="1"/>
      <c r="H3615" s="1"/>
    </row>
    <row r="3616" spans="7:20" x14ac:dyDescent="0.2">
      <c r="G3616" s="1"/>
      <c r="H3616" s="1"/>
    </row>
    <row r="3617" spans="7:20" x14ac:dyDescent="0.2">
      <c r="G3617" s="1"/>
    </row>
    <row r="3618" spans="7:20" x14ac:dyDescent="0.2">
      <c r="G3618" s="1"/>
      <c r="H3618" s="1"/>
      <c r="R3618" s="1"/>
      <c r="S3618" s="23"/>
      <c r="T3618" s="1"/>
    </row>
    <row r="3619" spans="7:20" x14ac:dyDescent="0.2">
      <c r="G3619" s="1"/>
      <c r="H3619" s="1"/>
    </row>
    <row r="3620" spans="7:20" x14ac:dyDescent="0.2">
      <c r="G3620" s="1"/>
      <c r="H3620" s="1"/>
      <c r="R3620" s="1"/>
      <c r="S3620" s="23"/>
      <c r="T3620" s="1"/>
    </row>
    <row r="3621" spans="7:20" x14ac:dyDescent="0.2">
      <c r="G3621" s="1"/>
      <c r="H3621" s="1"/>
      <c r="R3621" s="1"/>
      <c r="S3621" s="23"/>
      <c r="T3621" s="1"/>
    </row>
    <row r="3622" spans="7:20" x14ac:dyDescent="0.2">
      <c r="G3622" s="1"/>
      <c r="H3622" s="1"/>
      <c r="R3622" s="1"/>
      <c r="S3622" s="23"/>
      <c r="T3622" s="1"/>
    </row>
    <row r="3623" spans="7:20" x14ac:dyDescent="0.2">
      <c r="G3623" s="1"/>
      <c r="H3623" s="1"/>
      <c r="R3623" s="1"/>
      <c r="S3623" s="23"/>
      <c r="T3623" s="1"/>
    </row>
    <row r="3625" spans="7:20" x14ac:dyDescent="0.2">
      <c r="G3625" s="1"/>
    </row>
    <row r="3626" spans="7:20" x14ac:dyDescent="0.2">
      <c r="R3626" s="1"/>
      <c r="S3626" s="23"/>
      <c r="T3626" s="1"/>
    </row>
    <row r="3629" spans="7:20" x14ac:dyDescent="0.2">
      <c r="G3629" s="1"/>
      <c r="H3629" s="1"/>
    </row>
    <row r="3630" spans="7:20" x14ac:dyDescent="0.2">
      <c r="R3630" s="1"/>
      <c r="S3630" s="23"/>
      <c r="T3630" s="1"/>
    </row>
    <row r="3631" spans="7:20" x14ac:dyDescent="0.2">
      <c r="G3631" s="1"/>
      <c r="H3631" s="1"/>
    </row>
    <row r="3632" spans="7:20" x14ac:dyDescent="0.2">
      <c r="G3632" s="1"/>
      <c r="H3632" s="1"/>
    </row>
    <row r="3638" spans="7:20" x14ac:dyDescent="0.2">
      <c r="R3638" s="1"/>
      <c r="S3638" s="23"/>
      <c r="T3638" s="1"/>
    </row>
    <row r="3639" spans="7:20" x14ac:dyDescent="0.2">
      <c r="G3639" s="1"/>
      <c r="H3639" s="1"/>
    </row>
    <row r="3640" spans="7:20" x14ac:dyDescent="0.2">
      <c r="G3640" s="1"/>
      <c r="H3640" s="1"/>
    </row>
    <row r="3641" spans="7:20" x14ac:dyDescent="0.2">
      <c r="G3641" s="1"/>
      <c r="H3641" s="1"/>
    </row>
    <row r="3643" spans="7:20" x14ac:dyDescent="0.2">
      <c r="G3643" s="1"/>
      <c r="H3643" s="1"/>
    </row>
    <row r="3645" spans="7:20" x14ac:dyDescent="0.2">
      <c r="R3645" s="1"/>
      <c r="S3645" s="23"/>
      <c r="T3645" s="1"/>
    </row>
    <row r="3646" spans="7:20" x14ac:dyDescent="0.2">
      <c r="G3646" s="1"/>
      <c r="H3646" s="1"/>
    </row>
    <row r="3647" spans="7:20" x14ac:dyDescent="0.2">
      <c r="G3647" s="1"/>
    </row>
    <row r="3648" spans="7:20" x14ac:dyDescent="0.2">
      <c r="G3648" s="1"/>
    </row>
    <row r="3649" spans="7:20" x14ac:dyDescent="0.2">
      <c r="G3649" s="1"/>
    </row>
    <row r="3650" spans="7:20" x14ac:dyDescent="0.2">
      <c r="G3650" s="1"/>
      <c r="H3650" s="1"/>
      <c r="R3650" s="1"/>
      <c r="S3650" s="23"/>
      <c r="T3650" s="1"/>
    </row>
    <row r="3651" spans="7:20" x14ac:dyDescent="0.2">
      <c r="G3651" s="1"/>
      <c r="H3651" s="1"/>
    </row>
    <row r="3652" spans="7:20" x14ac:dyDescent="0.2">
      <c r="G3652" s="1"/>
      <c r="H3652" s="1"/>
    </row>
    <row r="3655" spans="7:20" x14ac:dyDescent="0.2">
      <c r="G3655" s="1"/>
      <c r="H3655" s="1"/>
      <c r="R3655" s="1"/>
      <c r="S3655" s="23"/>
      <c r="T3655" s="1"/>
    </row>
    <row r="3656" spans="7:20" x14ac:dyDescent="0.2">
      <c r="G3656" s="1"/>
      <c r="H3656" s="1"/>
    </row>
    <row r="3659" spans="7:20" x14ac:dyDescent="0.2">
      <c r="G3659" s="1"/>
      <c r="H3659" s="1"/>
      <c r="R3659" s="1"/>
      <c r="S3659" s="23"/>
      <c r="T3659" s="1"/>
    </row>
    <row r="3662" spans="7:20" x14ac:dyDescent="0.2">
      <c r="G3662" s="1"/>
      <c r="H3662" s="1"/>
    </row>
    <row r="3663" spans="7:20" x14ac:dyDescent="0.2">
      <c r="G3663" s="1"/>
      <c r="H3663" s="1"/>
    </row>
    <row r="3664" spans="7:20" x14ac:dyDescent="0.2">
      <c r="G3664" s="1"/>
      <c r="H3664" s="1"/>
    </row>
    <row r="3666" spans="7:20" x14ac:dyDescent="0.2">
      <c r="G3666" s="1"/>
      <c r="H3666" s="1"/>
      <c r="R3666" s="1"/>
    </row>
    <row r="3667" spans="7:20" x14ac:dyDescent="0.2">
      <c r="G3667" s="1"/>
      <c r="H3667" s="1"/>
    </row>
    <row r="3669" spans="7:20" x14ac:dyDescent="0.2">
      <c r="R3669" s="1"/>
    </row>
    <row r="3670" spans="7:20" x14ac:dyDescent="0.2">
      <c r="G3670" s="1"/>
      <c r="H3670" s="1"/>
    </row>
    <row r="3673" spans="7:20" x14ac:dyDescent="0.2">
      <c r="R3673" s="1"/>
      <c r="S3673" s="23"/>
      <c r="T3673" s="1"/>
    </row>
    <row r="3677" spans="7:20" x14ac:dyDescent="0.2">
      <c r="G3677" s="1"/>
      <c r="H3677" s="1"/>
    </row>
    <row r="3678" spans="7:20" x14ac:dyDescent="0.2">
      <c r="G3678" s="1"/>
      <c r="H3678" s="1"/>
    </row>
    <row r="3679" spans="7:20" x14ac:dyDescent="0.2">
      <c r="G3679" s="1"/>
      <c r="H3679" s="1"/>
    </row>
    <row r="3681" spans="7:20" x14ac:dyDescent="0.2">
      <c r="G3681" s="1"/>
    </row>
    <row r="3682" spans="7:20" x14ac:dyDescent="0.2">
      <c r="G3682" s="1"/>
      <c r="H3682" s="1"/>
      <c r="R3682" s="1"/>
      <c r="S3682" s="23"/>
      <c r="T3682" s="1"/>
    </row>
    <row r="3683" spans="7:20" x14ac:dyDescent="0.2">
      <c r="G3683" s="1"/>
      <c r="H3683" s="1"/>
    </row>
    <row r="3684" spans="7:20" x14ac:dyDescent="0.2">
      <c r="R3684" s="1"/>
      <c r="S3684" s="23"/>
      <c r="T3684" s="1"/>
    </row>
    <row r="3685" spans="7:20" x14ac:dyDescent="0.2">
      <c r="G3685" s="1"/>
      <c r="H3685" s="1"/>
      <c r="R3685" s="1"/>
    </row>
    <row r="3686" spans="7:20" x14ac:dyDescent="0.2">
      <c r="G3686" s="1"/>
      <c r="H3686" s="1"/>
    </row>
    <row r="3688" spans="7:20" x14ac:dyDescent="0.2">
      <c r="G3688" s="1"/>
      <c r="H3688" s="1"/>
    </row>
    <row r="3689" spans="7:20" x14ac:dyDescent="0.2">
      <c r="G3689" s="1"/>
    </row>
    <row r="3692" spans="7:20" x14ac:dyDescent="0.2">
      <c r="G3692" s="1"/>
      <c r="H3692" s="1"/>
    </row>
    <row r="3694" spans="7:20" x14ac:dyDescent="0.2">
      <c r="G3694" s="1"/>
      <c r="H3694" s="1"/>
    </row>
    <row r="3696" spans="7:20" x14ac:dyDescent="0.2">
      <c r="G3696" s="1"/>
      <c r="H3696" s="1"/>
    </row>
    <row r="3697" spans="7:20" x14ac:dyDescent="0.2">
      <c r="G3697" s="1"/>
      <c r="H3697" s="1"/>
      <c r="R3697" s="1"/>
      <c r="S3697" s="23"/>
      <c r="T3697" s="1"/>
    </row>
    <row r="3699" spans="7:20" x14ac:dyDescent="0.2">
      <c r="G3699" s="1"/>
      <c r="H3699" s="1"/>
    </row>
    <row r="3700" spans="7:20" x14ac:dyDescent="0.2">
      <c r="G3700" s="1"/>
      <c r="H3700" s="1"/>
    </row>
    <row r="3701" spans="7:20" x14ac:dyDescent="0.2">
      <c r="R3701" s="1"/>
      <c r="S3701" s="23"/>
      <c r="T3701" s="1"/>
    </row>
    <row r="3703" spans="7:20" x14ac:dyDescent="0.2">
      <c r="G3703" s="1"/>
      <c r="H3703" s="1"/>
    </row>
    <row r="3704" spans="7:20" x14ac:dyDescent="0.2">
      <c r="G3704" s="1"/>
      <c r="H3704" s="1"/>
    </row>
    <row r="3705" spans="7:20" x14ac:dyDescent="0.2">
      <c r="G3705" s="1"/>
      <c r="H3705" s="1"/>
    </row>
    <row r="3707" spans="7:20" x14ac:dyDescent="0.2">
      <c r="R3707" s="1"/>
      <c r="S3707" s="23"/>
      <c r="T3707" s="1"/>
    </row>
    <row r="3708" spans="7:20" x14ac:dyDescent="0.2">
      <c r="R3708" s="1"/>
      <c r="S3708" s="23"/>
      <c r="T3708" s="1"/>
    </row>
    <row r="3709" spans="7:20" x14ac:dyDescent="0.2">
      <c r="G3709" s="1"/>
      <c r="H3709" s="1"/>
      <c r="R3709" s="1"/>
    </row>
    <row r="3710" spans="7:20" x14ac:dyDescent="0.2">
      <c r="G3710" s="1"/>
      <c r="H3710" s="1"/>
    </row>
    <row r="3711" spans="7:20" x14ac:dyDescent="0.2">
      <c r="G3711" s="1"/>
      <c r="H3711" s="1"/>
    </row>
    <row r="3712" spans="7:20" x14ac:dyDescent="0.2">
      <c r="G3712" s="1"/>
      <c r="H3712" s="1"/>
    </row>
    <row r="3713" spans="7:20" x14ac:dyDescent="0.2">
      <c r="G3713" s="1"/>
      <c r="H3713" s="1"/>
    </row>
    <row r="3714" spans="7:20" x14ac:dyDescent="0.2">
      <c r="R3714" s="1"/>
      <c r="S3714" s="23"/>
      <c r="T3714" s="1"/>
    </row>
    <row r="3715" spans="7:20" x14ac:dyDescent="0.2">
      <c r="G3715" s="1"/>
      <c r="H3715" s="1"/>
    </row>
    <row r="3716" spans="7:20" x14ac:dyDescent="0.2">
      <c r="G3716" s="1"/>
      <c r="H3716" s="1"/>
    </row>
    <row r="3717" spans="7:20" x14ac:dyDescent="0.2">
      <c r="R3717" s="1"/>
      <c r="S3717" s="23"/>
      <c r="T3717" s="1"/>
    </row>
    <row r="3718" spans="7:20" x14ac:dyDescent="0.2">
      <c r="G3718" s="1"/>
      <c r="H3718" s="1"/>
      <c r="R3718" s="1"/>
      <c r="S3718" s="23"/>
      <c r="T3718" s="1"/>
    </row>
    <row r="3720" spans="7:20" x14ac:dyDescent="0.2">
      <c r="G3720" s="1"/>
      <c r="H3720" s="1"/>
      <c r="R3720" s="1"/>
      <c r="S3720" s="23"/>
      <c r="T3720" s="1"/>
    </row>
    <row r="3721" spans="7:20" x14ac:dyDescent="0.2">
      <c r="G3721" s="1"/>
      <c r="H3721" s="1"/>
    </row>
    <row r="3722" spans="7:20" x14ac:dyDescent="0.2">
      <c r="G3722" s="1"/>
      <c r="H3722" s="1"/>
    </row>
    <row r="3725" spans="7:20" x14ac:dyDescent="0.2">
      <c r="R3725" s="1"/>
      <c r="S3725" s="23"/>
      <c r="T3725" s="1"/>
    </row>
    <row r="3726" spans="7:20" x14ac:dyDescent="0.2">
      <c r="G3726" s="1"/>
      <c r="H3726" s="1"/>
      <c r="R3726" s="1"/>
      <c r="S3726" s="23"/>
      <c r="T3726" s="1"/>
    </row>
    <row r="3728" spans="7:20" x14ac:dyDescent="0.2">
      <c r="G3728" s="1"/>
      <c r="H3728" s="1"/>
    </row>
    <row r="3729" spans="7:20" x14ac:dyDescent="0.2">
      <c r="G3729" s="1"/>
      <c r="H3729" s="1"/>
    </row>
    <row r="3730" spans="7:20" x14ac:dyDescent="0.2">
      <c r="R3730" s="1"/>
      <c r="S3730" s="23"/>
      <c r="T3730" s="1"/>
    </row>
    <row r="3731" spans="7:20" x14ac:dyDescent="0.2">
      <c r="G3731" s="1"/>
      <c r="H3731" s="1"/>
    </row>
    <row r="3732" spans="7:20" x14ac:dyDescent="0.2">
      <c r="G3732" s="1"/>
    </row>
    <row r="3733" spans="7:20" x14ac:dyDescent="0.2">
      <c r="G3733" s="1"/>
      <c r="H3733" s="1"/>
    </row>
    <row r="3735" spans="7:20" x14ac:dyDescent="0.2">
      <c r="G3735" s="1"/>
      <c r="H3735" s="1"/>
    </row>
    <row r="3736" spans="7:20" x14ac:dyDescent="0.2">
      <c r="R3736" s="1"/>
      <c r="S3736" s="23"/>
      <c r="T3736" s="1"/>
    </row>
    <row r="3737" spans="7:20" x14ac:dyDescent="0.2">
      <c r="R3737" s="1"/>
      <c r="S3737" s="23"/>
      <c r="T3737" s="1"/>
    </row>
    <row r="3739" spans="7:20" x14ac:dyDescent="0.2">
      <c r="R3739" s="1"/>
      <c r="S3739" s="23"/>
      <c r="T3739" s="1"/>
    </row>
    <row r="3740" spans="7:20" x14ac:dyDescent="0.2">
      <c r="G3740" s="1"/>
      <c r="H3740" s="1"/>
      <c r="R3740" s="1"/>
      <c r="S3740" s="23"/>
      <c r="T3740" s="1"/>
    </row>
    <row r="3742" spans="7:20" x14ac:dyDescent="0.2">
      <c r="G3742" s="1"/>
      <c r="H3742" s="1"/>
      <c r="R3742" s="1"/>
      <c r="S3742" s="23"/>
      <c r="T3742" s="1"/>
    </row>
    <row r="3743" spans="7:20" x14ac:dyDescent="0.2">
      <c r="G3743" s="1"/>
      <c r="H3743" s="1"/>
    </row>
    <row r="3744" spans="7:20" x14ac:dyDescent="0.2">
      <c r="R3744" s="1"/>
      <c r="S3744" s="23"/>
      <c r="T3744" s="1"/>
    </row>
    <row r="3745" spans="7:20" x14ac:dyDescent="0.2">
      <c r="G3745" s="1"/>
      <c r="H3745" s="1"/>
    </row>
    <row r="3746" spans="7:20" x14ac:dyDescent="0.2">
      <c r="G3746" s="1"/>
      <c r="H3746" s="1"/>
    </row>
    <row r="3747" spans="7:20" x14ac:dyDescent="0.2">
      <c r="R3747" s="1"/>
      <c r="S3747" s="23"/>
      <c r="T3747" s="1"/>
    </row>
    <row r="3748" spans="7:20" x14ac:dyDescent="0.2">
      <c r="G3748" s="1"/>
      <c r="H3748" s="1"/>
    </row>
    <row r="3749" spans="7:20" x14ac:dyDescent="0.2">
      <c r="R3749" s="1"/>
    </row>
    <row r="3750" spans="7:20" x14ac:dyDescent="0.2">
      <c r="G3750" s="1"/>
      <c r="H3750" s="1"/>
    </row>
    <row r="3751" spans="7:20" x14ac:dyDescent="0.2">
      <c r="G3751" s="1"/>
    </row>
    <row r="3753" spans="7:20" x14ac:dyDescent="0.2">
      <c r="G3753" s="1"/>
      <c r="H3753" s="1"/>
    </row>
    <row r="3755" spans="7:20" x14ac:dyDescent="0.2">
      <c r="G3755" s="1"/>
      <c r="H3755" s="1"/>
      <c r="R3755" s="1"/>
    </row>
    <row r="3758" spans="7:20" x14ac:dyDescent="0.2">
      <c r="G3758" s="1"/>
      <c r="H3758" s="1"/>
    </row>
    <row r="3759" spans="7:20" x14ac:dyDescent="0.2">
      <c r="R3759" s="1"/>
      <c r="S3759" s="23"/>
      <c r="T3759" s="1"/>
    </row>
    <row r="3760" spans="7:20" x14ac:dyDescent="0.2">
      <c r="G3760" s="1"/>
      <c r="H3760" s="1"/>
    </row>
    <row r="3761" spans="7:20" x14ac:dyDescent="0.2">
      <c r="G3761" s="1"/>
    </row>
    <row r="3762" spans="7:20" x14ac:dyDescent="0.2">
      <c r="G3762" s="1"/>
      <c r="H3762" s="1"/>
      <c r="R3762" s="1"/>
      <c r="S3762" s="23"/>
      <c r="T3762" s="1"/>
    </row>
    <row r="3764" spans="7:20" x14ac:dyDescent="0.2">
      <c r="G3764" s="1"/>
      <c r="H3764" s="1"/>
      <c r="R3764" s="1"/>
      <c r="S3764" s="23"/>
      <c r="T3764" s="1"/>
    </row>
    <row r="3766" spans="7:20" x14ac:dyDescent="0.2">
      <c r="G3766" s="1"/>
      <c r="H3766" s="1"/>
    </row>
    <row r="3767" spans="7:20" x14ac:dyDescent="0.2">
      <c r="G3767" s="1"/>
      <c r="H3767" s="1"/>
    </row>
    <row r="3768" spans="7:20" x14ac:dyDescent="0.2">
      <c r="R3768" s="1"/>
      <c r="S3768" s="23"/>
      <c r="T3768" s="1"/>
    </row>
    <row r="3770" spans="7:20" x14ac:dyDescent="0.2">
      <c r="G3770" s="1"/>
      <c r="H3770" s="1"/>
    </row>
    <row r="3772" spans="7:20" x14ac:dyDescent="0.2">
      <c r="G3772" s="1"/>
      <c r="H3772" s="1"/>
    </row>
    <row r="3773" spans="7:20" x14ac:dyDescent="0.2">
      <c r="R3773" s="1"/>
      <c r="S3773" s="23"/>
      <c r="T3773" s="1"/>
    </row>
    <row r="3774" spans="7:20" x14ac:dyDescent="0.2">
      <c r="G3774" s="1"/>
      <c r="H3774" s="1"/>
      <c r="R3774" s="1"/>
      <c r="S3774" s="23"/>
      <c r="T3774" s="1"/>
    </row>
    <row r="3776" spans="7:20" x14ac:dyDescent="0.2">
      <c r="G3776" s="1"/>
      <c r="H3776" s="1"/>
      <c r="R3776" s="1"/>
    </row>
    <row r="3777" spans="7:20" x14ac:dyDescent="0.2">
      <c r="G3777" s="1"/>
      <c r="H3777" s="1"/>
      <c r="R3777" s="1"/>
    </row>
    <row r="3778" spans="7:20" x14ac:dyDescent="0.2">
      <c r="G3778" s="1"/>
      <c r="H3778" s="1"/>
      <c r="R3778" s="1"/>
    </row>
    <row r="3779" spans="7:20" x14ac:dyDescent="0.2">
      <c r="G3779" s="1"/>
      <c r="H3779" s="1"/>
    </row>
    <row r="3781" spans="7:20" x14ac:dyDescent="0.2">
      <c r="G3781" s="1"/>
      <c r="H3781" s="1"/>
    </row>
    <row r="3783" spans="7:20" x14ac:dyDescent="0.2">
      <c r="G3783" s="1"/>
    </row>
    <row r="3784" spans="7:20" x14ac:dyDescent="0.2">
      <c r="R3784" s="1"/>
      <c r="S3784" s="23"/>
      <c r="T3784" s="1"/>
    </row>
    <row r="3785" spans="7:20" x14ac:dyDescent="0.2">
      <c r="G3785" s="1"/>
      <c r="R3785" s="1"/>
      <c r="S3785" s="23"/>
      <c r="T3785" s="1"/>
    </row>
    <row r="3787" spans="7:20" x14ac:dyDescent="0.2">
      <c r="G3787" s="1"/>
      <c r="H3787" s="1"/>
    </row>
    <row r="3789" spans="7:20" x14ac:dyDescent="0.2">
      <c r="G3789" s="1"/>
      <c r="H3789" s="1"/>
      <c r="R3789" s="1"/>
      <c r="S3789" s="23"/>
      <c r="T3789" s="1"/>
    </row>
    <row r="3790" spans="7:20" x14ac:dyDescent="0.2">
      <c r="G3790" s="1"/>
      <c r="H3790" s="1"/>
    </row>
    <row r="3791" spans="7:20" x14ac:dyDescent="0.2">
      <c r="G3791" s="1"/>
      <c r="H3791" s="1"/>
    </row>
    <row r="3792" spans="7:20" x14ac:dyDescent="0.2">
      <c r="R3792" s="1"/>
      <c r="S3792" s="23"/>
      <c r="T3792" s="1"/>
    </row>
    <row r="3794" spans="7:20" x14ac:dyDescent="0.2">
      <c r="G3794" s="1"/>
      <c r="H3794" s="1"/>
    </row>
    <row r="3795" spans="7:20" x14ac:dyDescent="0.2">
      <c r="G3795" s="1"/>
      <c r="H3795" s="1"/>
    </row>
    <row r="3796" spans="7:20" x14ac:dyDescent="0.2">
      <c r="G3796" s="1"/>
      <c r="H3796" s="1"/>
      <c r="R3796" s="1"/>
      <c r="S3796" s="23"/>
      <c r="T3796" s="1"/>
    </row>
    <row r="3797" spans="7:20" x14ac:dyDescent="0.2">
      <c r="G3797" s="1"/>
    </row>
    <row r="3798" spans="7:20" x14ac:dyDescent="0.2">
      <c r="G3798" s="1"/>
      <c r="H3798" s="1"/>
    </row>
    <row r="3799" spans="7:20" x14ac:dyDescent="0.2">
      <c r="R3799" s="1"/>
    </row>
    <row r="3801" spans="7:20" x14ac:dyDescent="0.2">
      <c r="G3801" s="1"/>
      <c r="H3801" s="1"/>
      <c r="R3801" s="1"/>
      <c r="S3801" s="23"/>
      <c r="T3801" s="1"/>
    </row>
    <row r="3803" spans="7:20" x14ac:dyDescent="0.2">
      <c r="R3803" s="1"/>
      <c r="S3803" s="23"/>
      <c r="T3803" s="1"/>
    </row>
    <row r="3804" spans="7:20" x14ac:dyDescent="0.2">
      <c r="G3804" s="1"/>
      <c r="H3804" s="1"/>
    </row>
    <row r="3805" spans="7:20" x14ac:dyDescent="0.2">
      <c r="G3805" s="1"/>
      <c r="H3805" s="1"/>
    </row>
    <row r="3806" spans="7:20" x14ac:dyDescent="0.2">
      <c r="G3806" s="1"/>
      <c r="H3806" s="1"/>
      <c r="R3806" s="1"/>
    </row>
    <row r="3807" spans="7:20" x14ac:dyDescent="0.2">
      <c r="G3807" s="1"/>
      <c r="H3807" s="1"/>
    </row>
    <row r="3808" spans="7:20" x14ac:dyDescent="0.2">
      <c r="G3808" s="1"/>
      <c r="H3808" s="1"/>
    </row>
    <row r="3809" spans="7:20" x14ac:dyDescent="0.2">
      <c r="G3809" s="1"/>
      <c r="H3809" s="1"/>
      <c r="R3809" s="1"/>
    </row>
    <row r="3810" spans="7:20" x14ac:dyDescent="0.2">
      <c r="G3810" s="1"/>
      <c r="H3810" s="1"/>
      <c r="R3810" s="1"/>
      <c r="S3810" s="23"/>
      <c r="T3810" s="1"/>
    </row>
    <row r="3813" spans="7:20" x14ac:dyDescent="0.2">
      <c r="R3813" s="1"/>
      <c r="S3813" s="23"/>
      <c r="T3813" s="1"/>
    </row>
    <row r="3814" spans="7:20" x14ac:dyDescent="0.2">
      <c r="G3814" s="1"/>
      <c r="H3814" s="1"/>
      <c r="R3814" s="1"/>
      <c r="S3814" s="23"/>
      <c r="T3814" s="1"/>
    </row>
    <row r="3816" spans="7:20" x14ac:dyDescent="0.2">
      <c r="G3816" s="1"/>
      <c r="H3816" s="1"/>
    </row>
    <row r="3817" spans="7:20" x14ac:dyDescent="0.2">
      <c r="G3817" s="1"/>
      <c r="H3817" s="1"/>
      <c r="R3817" s="1"/>
    </row>
    <row r="3818" spans="7:20" x14ac:dyDescent="0.2">
      <c r="G3818" s="1"/>
      <c r="H3818" s="1"/>
    </row>
    <row r="3819" spans="7:20" x14ac:dyDescent="0.2">
      <c r="G3819" s="1"/>
      <c r="H3819" s="1"/>
    </row>
    <row r="3820" spans="7:20" x14ac:dyDescent="0.2">
      <c r="G3820" s="1"/>
      <c r="H3820" s="1"/>
    </row>
    <row r="3821" spans="7:20" x14ac:dyDescent="0.2">
      <c r="G3821" s="1"/>
      <c r="H3821" s="1"/>
    </row>
    <row r="3823" spans="7:20" x14ac:dyDescent="0.2">
      <c r="G3823" s="1"/>
      <c r="H3823" s="1"/>
    </row>
    <row r="3824" spans="7:20" x14ac:dyDescent="0.2">
      <c r="G3824" s="1"/>
      <c r="H3824" s="1"/>
      <c r="R3824" s="1"/>
      <c r="S3824" s="23"/>
      <c r="T3824" s="1"/>
    </row>
    <row r="3825" spans="7:20" x14ac:dyDescent="0.2">
      <c r="G3825" s="1"/>
      <c r="H3825" s="1"/>
      <c r="R3825" s="1"/>
      <c r="S3825" s="23"/>
      <c r="T3825" s="1"/>
    </row>
    <row r="3828" spans="7:20" x14ac:dyDescent="0.2">
      <c r="G3828" s="1"/>
      <c r="H3828" s="1"/>
      <c r="R3828" s="1"/>
      <c r="S3828" s="23"/>
      <c r="T3828" s="1"/>
    </row>
    <row r="3829" spans="7:20" x14ac:dyDescent="0.2">
      <c r="G3829" s="1"/>
      <c r="R3829" s="1"/>
      <c r="S3829" s="23"/>
      <c r="T3829" s="1"/>
    </row>
    <row r="3830" spans="7:20" x14ac:dyDescent="0.2">
      <c r="R3830" s="1"/>
      <c r="S3830" s="23"/>
      <c r="T3830" s="1"/>
    </row>
    <row r="3831" spans="7:20" x14ac:dyDescent="0.2">
      <c r="G3831" s="1"/>
      <c r="H3831" s="1"/>
      <c r="R3831" s="1"/>
    </row>
    <row r="3832" spans="7:20" x14ac:dyDescent="0.2">
      <c r="R3832" s="1"/>
      <c r="S3832" s="23"/>
      <c r="T3832" s="1"/>
    </row>
    <row r="3833" spans="7:20" x14ac:dyDescent="0.2">
      <c r="G3833" s="1"/>
      <c r="H3833" s="1"/>
    </row>
    <row r="3835" spans="7:20" x14ac:dyDescent="0.2">
      <c r="G3835" s="1"/>
    </row>
    <row r="3836" spans="7:20" x14ac:dyDescent="0.2">
      <c r="G3836" s="1"/>
      <c r="H3836" s="1"/>
      <c r="R3836" s="1"/>
      <c r="S3836" s="23"/>
      <c r="T3836" s="1"/>
    </row>
    <row r="3838" spans="7:20" x14ac:dyDescent="0.2">
      <c r="G3838" s="1"/>
      <c r="H3838" s="1"/>
    </row>
    <row r="3841" spans="7:20" x14ac:dyDescent="0.2">
      <c r="G3841" s="1"/>
      <c r="H3841" s="1"/>
    </row>
    <row r="3842" spans="7:20" x14ac:dyDescent="0.2">
      <c r="R3842" s="1"/>
      <c r="S3842" s="23"/>
      <c r="T3842" s="1"/>
    </row>
    <row r="3843" spans="7:20" x14ac:dyDescent="0.2">
      <c r="G3843" s="1"/>
      <c r="H3843" s="1"/>
      <c r="R3843" s="1"/>
    </row>
    <row r="3844" spans="7:20" x14ac:dyDescent="0.2">
      <c r="R3844" s="1"/>
      <c r="S3844" s="23"/>
      <c r="T3844" s="1"/>
    </row>
    <row r="3845" spans="7:20" x14ac:dyDescent="0.2">
      <c r="G3845" s="1"/>
    </row>
    <row r="3846" spans="7:20" x14ac:dyDescent="0.2">
      <c r="G3846" s="1"/>
      <c r="H3846" s="1"/>
    </row>
    <row r="3847" spans="7:20" x14ac:dyDescent="0.2">
      <c r="R3847" s="1"/>
      <c r="S3847" s="23"/>
      <c r="T3847" s="1"/>
    </row>
    <row r="3848" spans="7:20" x14ac:dyDescent="0.2">
      <c r="G3848" s="1"/>
      <c r="H3848" s="1"/>
    </row>
    <row r="3850" spans="7:20" x14ac:dyDescent="0.2">
      <c r="G3850" s="1"/>
      <c r="R3850" s="1"/>
    </row>
    <row r="3851" spans="7:20" x14ac:dyDescent="0.2">
      <c r="G3851" s="1"/>
      <c r="H3851" s="1"/>
      <c r="R3851" s="1"/>
      <c r="S3851" s="23"/>
      <c r="T3851" s="1"/>
    </row>
    <row r="3852" spans="7:20" x14ac:dyDescent="0.2">
      <c r="G3852" s="1"/>
      <c r="H3852" s="1"/>
    </row>
    <row r="3853" spans="7:20" x14ac:dyDescent="0.2">
      <c r="R3853" s="1"/>
      <c r="S3853" s="23"/>
      <c r="T3853" s="1"/>
    </row>
    <row r="3854" spans="7:20" x14ac:dyDescent="0.2">
      <c r="R3854" s="1"/>
      <c r="S3854" s="23"/>
      <c r="T3854" s="1"/>
    </row>
    <row r="3855" spans="7:20" x14ac:dyDescent="0.2">
      <c r="G3855" s="1"/>
    </row>
    <row r="3856" spans="7:20" x14ac:dyDescent="0.2">
      <c r="G3856" s="1"/>
      <c r="H3856" s="1"/>
      <c r="R3856" s="1"/>
      <c r="S3856" s="23"/>
      <c r="T3856" s="1"/>
    </row>
    <row r="3857" spans="7:20" x14ac:dyDescent="0.2">
      <c r="G3857" s="1"/>
      <c r="H3857" s="1"/>
    </row>
    <row r="3858" spans="7:20" x14ac:dyDescent="0.2">
      <c r="R3858" s="1"/>
      <c r="S3858" s="23"/>
      <c r="T3858" s="1"/>
    </row>
    <row r="3861" spans="7:20" x14ac:dyDescent="0.2">
      <c r="G3861" s="1"/>
      <c r="H3861" s="1"/>
    </row>
    <row r="3862" spans="7:20" x14ac:dyDescent="0.2">
      <c r="R3862" s="1"/>
      <c r="S3862" s="23"/>
      <c r="T3862" s="1"/>
    </row>
    <row r="3864" spans="7:20" x14ac:dyDescent="0.2">
      <c r="G3864" s="1"/>
      <c r="H3864" s="1"/>
      <c r="R3864" s="1"/>
    </row>
    <row r="3865" spans="7:20" x14ac:dyDescent="0.2">
      <c r="R3865" s="1"/>
      <c r="S3865" s="23"/>
      <c r="T3865" s="1"/>
    </row>
    <row r="3866" spans="7:20" x14ac:dyDescent="0.2">
      <c r="G3866" s="1"/>
      <c r="H3866" s="1"/>
      <c r="R3866" s="1"/>
      <c r="S3866" s="23"/>
      <c r="T3866" s="1"/>
    </row>
    <row r="3867" spans="7:20" x14ac:dyDescent="0.2">
      <c r="R3867" s="1"/>
      <c r="S3867" s="23"/>
      <c r="T3867" s="1"/>
    </row>
    <row r="3868" spans="7:20" x14ac:dyDescent="0.2">
      <c r="G3868" s="1"/>
      <c r="H3868" s="1"/>
    </row>
    <row r="3869" spans="7:20" x14ac:dyDescent="0.2">
      <c r="R3869" s="1"/>
      <c r="S3869" s="23"/>
      <c r="T3869" s="1"/>
    </row>
    <row r="3870" spans="7:20" x14ac:dyDescent="0.2">
      <c r="G3870" s="1"/>
      <c r="H3870" s="1"/>
      <c r="R3870" s="1"/>
      <c r="S3870" s="23"/>
      <c r="T3870" s="1"/>
    </row>
    <row r="3871" spans="7:20" x14ac:dyDescent="0.2">
      <c r="R3871" s="1"/>
      <c r="S3871" s="23"/>
      <c r="T3871" s="1"/>
    </row>
    <row r="3874" spans="7:20" x14ac:dyDescent="0.2">
      <c r="G3874" s="1"/>
      <c r="H3874" s="1"/>
    </row>
    <row r="3876" spans="7:20" x14ac:dyDescent="0.2">
      <c r="G3876" s="1"/>
      <c r="H3876" s="1"/>
      <c r="R3876" s="1"/>
    </row>
    <row r="3877" spans="7:20" x14ac:dyDescent="0.2">
      <c r="G3877" s="1"/>
      <c r="H3877" s="1"/>
      <c r="R3877" s="1"/>
      <c r="S3877" s="23"/>
      <c r="T3877" s="1"/>
    </row>
    <row r="3878" spans="7:20" x14ac:dyDescent="0.2">
      <c r="R3878" s="1"/>
      <c r="S3878" s="23"/>
      <c r="T3878" s="1"/>
    </row>
    <row r="3879" spans="7:20" x14ac:dyDescent="0.2">
      <c r="R3879" s="1"/>
      <c r="S3879" s="23"/>
      <c r="T3879" s="1"/>
    </row>
    <row r="3880" spans="7:20" x14ac:dyDescent="0.2">
      <c r="G3880" s="1"/>
      <c r="H3880" s="1"/>
    </row>
    <row r="3881" spans="7:20" x14ac:dyDescent="0.2">
      <c r="R3881" s="1"/>
      <c r="S3881" s="23"/>
      <c r="T3881" s="1"/>
    </row>
    <row r="3883" spans="7:20" x14ac:dyDescent="0.2">
      <c r="G3883" s="1"/>
      <c r="H3883" s="1"/>
    </row>
    <row r="3884" spans="7:20" x14ac:dyDescent="0.2">
      <c r="R3884" s="1"/>
      <c r="S3884" s="23"/>
      <c r="T3884" s="1"/>
    </row>
    <row r="3885" spans="7:20" x14ac:dyDescent="0.2">
      <c r="G3885" s="1"/>
      <c r="H3885" s="1"/>
      <c r="R3885" s="1"/>
    </row>
    <row r="3886" spans="7:20" x14ac:dyDescent="0.2">
      <c r="R3886" s="1"/>
      <c r="S3886" s="23"/>
      <c r="T3886" s="1"/>
    </row>
    <row r="3887" spans="7:20" x14ac:dyDescent="0.2">
      <c r="G3887" s="1"/>
      <c r="H3887" s="1"/>
      <c r="R3887" s="1"/>
      <c r="S3887" s="23"/>
      <c r="T3887" s="1"/>
    </row>
    <row r="3888" spans="7:20" x14ac:dyDescent="0.2">
      <c r="G3888" s="1"/>
      <c r="H3888" s="1"/>
    </row>
    <row r="3889" spans="7:20" x14ac:dyDescent="0.2">
      <c r="G3889" s="1"/>
      <c r="R3889" s="1"/>
      <c r="S3889" s="23"/>
      <c r="T3889" s="1"/>
    </row>
    <row r="3890" spans="7:20" x14ac:dyDescent="0.2">
      <c r="G3890" s="1"/>
      <c r="H3890" s="1"/>
    </row>
    <row r="3891" spans="7:20" x14ac:dyDescent="0.2">
      <c r="G3891" s="1"/>
      <c r="H3891" s="1"/>
      <c r="R3891" s="1"/>
      <c r="S3891" s="23"/>
      <c r="T3891" s="1"/>
    </row>
    <row r="3892" spans="7:20" x14ac:dyDescent="0.2">
      <c r="G3892" s="1"/>
      <c r="H3892" s="1"/>
    </row>
    <row r="3893" spans="7:20" x14ac:dyDescent="0.2">
      <c r="G3893" s="1"/>
      <c r="H3893" s="1"/>
      <c r="R3893" s="1"/>
      <c r="S3893" s="23"/>
      <c r="T3893" s="1"/>
    </row>
    <row r="3894" spans="7:20" x14ac:dyDescent="0.2">
      <c r="G3894" s="1"/>
      <c r="H3894" s="1"/>
      <c r="R3894" s="1"/>
      <c r="S3894" s="23"/>
      <c r="T3894" s="1"/>
    </row>
    <row r="3895" spans="7:20" x14ac:dyDescent="0.2">
      <c r="G3895" s="1"/>
      <c r="H3895" s="1"/>
    </row>
    <row r="3896" spans="7:20" x14ac:dyDescent="0.2">
      <c r="G3896" s="1"/>
      <c r="H3896" s="1"/>
      <c r="R3896" s="1"/>
      <c r="S3896" s="23"/>
      <c r="T3896" s="1"/>
    </row>
    <row r="3897" spans="7:20" x14ac:dyDescent="0.2">
      <c r="G3897" s="1"/>
      <c r="H3897" s="1"/>
      <c r="R3897" s="1"/>
    </row>
    <row r="3898" spans="7:20" x14ac:dyDescent="0.2">
      <c r="G3898" s="1"/>
      <c r="H3898" s="1"/>
    </row>
    <row r="3899" spans="7:20" x14ac:dyDescent="0.2">
      <c r="G3899" s="1"/>
      <c r="R3899" s="1"/>
      <c r="S3899" s="23"/>
      <c r="T3899" s="1"/>
    </row>
    <row r="3901" spans="7:20" x14ac:dyDescent="0.2">
      <c r="G3901" s="1"/>
      <c r="H3901" s="1"/>
      <c r="R3901" s="1"/>
      <c r="S3901" s="23"/>
      <c r="T3901" s="1"/>
    </row>
    <row r="3902" spans="7:20" x14ac:dyDescent="0.2">
      <c r="G3902" s="1"/>
      <c r="H3902" s="1"/>
    </row>
    <row r="3903" spans="7:20" x14ac:dyDescent="0.2">
      <c r="R3903" s="1"/>
    </row>
    <row r="3905" spans="7:20" x14ac:dyDescent="0.2">
      <c r="G3905" s="1"/>
      <c r="H3905" s="1"/>
      <c r="R3905" s="1"/>
      <c r="S3905" s="23"/>
      <c r="T3905" s="1"/>
    </row>
    <row r="3906" spans="7:20" x14ac:dyDescent="0.2">
      <c r="R3906" s="1"/>
      <c r="S3906" s="23"/>
      <c r="T3906" s="1"/>
    </row>
    <row r="3908" spans="7:20" x14ac:dyDescent="0.2">
      <c r="G3908" s="1"/>
      <c r="H3908" s="1"/>
      <c r="R3908" s="1"/>
      <c r="S3908" s="23"/>
      <c r="T3908" s="1"/>
    </row>
    <row r="3909" spans="7:20" x14ac:dyDescent="0.2">
      <c r="R3909" s="1"/>
      <c r="S3909" s="23"/>
      <c r="T3909" s="1"/>
    </row>
    <row r="3910" spans="7:20" x14ac:dyDescent="0.2">
      <c r="G3910" s="1"/>
      <c r="H3910" s="1"/>
      <c r="R3910" s="1"/>
    </row>
    <row r="3912" spans="7:20" x14ac:dyDescent="0.2">
      <c r="G3912" s="1"/>
      <c r="H3912" s="1"/>
    </row>
    <row r="3914" spans="7:20" x14ac:dyDescent="0.2">
      <c r="R3914" s="1"/>
      <c r="S3914" s="23"/>
      <c r="T3914" s="1"/>
    </row>
    <row r="3915" spans="7:20" x14ac:dyDescent="0.2">
      <c r="G3915" s="1"/>
    </row>
    <row r="3916" spans="7:20" x14ac:dyDescent="0.2">
      <c r="G3916" s="1"/>
      <c r="H3916" s="1"/>
    </row>
    <row r="3917" spans="7:20" x14ac:dyDescent="0.2">
      <c r="R3917" s="1"/>
      <c r="S3917" s="23"/>
      <c r="T3917" s="1"/>
    </row>
    <row r="3918" spans="7:20" x14ac:dyDescent="0.2">
      <c r="G3918" s="1"/>
      <c r="H3918" s="1"/>
    </row>
    <row r="3919" spans="7:20" x14ac:dyDescent="0.2">
      <c r="G3919" s="1"/>
    </row>
    <row r="3920" spans="7:20" x14ac:dyDescent="0.2">
      <c r="G3920" s="1"/>
      <c r="H3920" s="1"/>
    </row>
    <row r="3921" spans="7:20" x14ac:dyDescent="0.2">
      <c r="G3921" s="1"/>
      <c r="H3921" s="1"/>
    </row>
    <row r="3922" spans="7:20" x14ac:dyDescent="0.2">
      <c r="G3922" s="1"/>
      <c r="H3922" s="1"/>
      <c r="R3922" s="1"/>
      <c r="S3922" s="23"/>
      <c r="T3922" s="1"/>
    </row>
    <row r="3923" spans="7:20" x14ac:dyDescent="0.2">
      <c r="G3923" s="1"/>
      <c r="H3923" s="1"/>
      <c r="R3923" s="1"/>
      <c r="S3923" s="23"/>
      <c r="T3923" s="1"/>
    </row>
    <row r="3924" spans="7:20" x14ac:dyDescent="0.2">
      <c r="R3924" s="1"/>
    </row>
    <row r="3925" spans="7:20" x14ac:dyDescent="0.2">
      <c r="G3925" s="1"/>
      <c r="H3925" s="1"/>
      <c r="R3925" s="1"/>
      <c r="S3925" s="23"/>
      <c r="T3925" s="1"/>
    </row>
    <row r="3926" spans="7:20" x14ac:dyDescent="0.2">
      <c r="G3926" s="1"/>
      <c r="H3926" s="1"/>
    </row>
    <row r="3927" spans="7:20" x14ac:dyDescent="0.2">
      <c r="G3927" s="1"/>
      <c r="H3927" s="1"/>
    </row>
    <row r="3928" spans="7:20" x14ac:dyDescent="0.2">
      <c r="G3928" s="1"/>
      <c r="H3928" s="1"/>
      <c r="R3928" s="1"/>
      <c r="S3928" s="23"/>
      <c r="T3928" s="1"/>
    </row>
    <row r="3929" spans="7:20" x14ac:dyDescent="0.2">
      <c r="G3929" s="1"/>
      <c r="H3929" s="1"/>
    </row>
    <row r="3931" spans="7:20" x14ac:dyDescent="0.2">
      <c r="G3931" s="1"/>
      <c r="H3931" s="1"/>
      <c r="R3931" s="1"/>
      <c r="S3931" s="23"/>
      <c r="T3931" s="1"/>
    </row>
    <row r="3932" spans="7:20" x14ac:dyDescent="0.2">
      <c r="G3932" s="1"/>
      <c r="H3932" s="1"/>
      <c r="R3932" s="1"/>
      <c r="S3932" s="23"/>
      <c r="T3932" s="1"/>
    </row>
    <row r="3933" spans="7:20" x14ac:dyDescent="0.2">
      <c r="G3933" s="1"/>
      <c r="H3933" s="1"/>
      <c r="R3933" s="1"/>
      <c r="S3933" s="23"/>
      <c r="T3933" s="1"/>
    </row>
    <row r="3934" spans="7:20" x14ac:dyDescent="0.2">
      <c r="G3934" s="1"/>
      <c r="H3934" s="1"/>
    </row>
    <row r="3935" spans="7:20" x14ac:dyDescent="0.2">
      <c r="G3935" s="1"/>
      <c r="H3935" s="1"/>
      <c r="R3935" s="1"/>
      <c r="S3935" s="23"/>
      <c r="T3935" s="1"/>
    </row>
    <row r="3936" spans="7:20" x14ac:dyDescent="0.2">
      <c r="R3936" s="1"/>
      <c r="S3936" s="23"/>
      <c r="T3936" s="1"/>
    </row>
    <row r="3937" spans="7:20" x14ac:dyDescent="0.2">
      <c r="G3937" s="1"/>
      <c r="R3937" s="1"/>
    </row>
    <row r="3938" spans="7:20" x14ac:dyDescent="0.2">
      <c r="G3938" s="1"/>
      <c r="H3938" s="1"/>
    </row>
    <row r="3939" spans="7:20" x14ac:dyDescent="0.2">
      <c r="G3939" s="1"/>
    </row>
    <row r="3940" spans="7:20" x14ac:dyDescent="0.2">
      <c r="R3940" s="1"/>
      <c r="S3940" s="23"/>
      <c r="T3940" s="1"/>
    </row>
    <row r="3941" spans="7:20" x14ac:dyDescent="0.2">
      <c r="R3941" s="1"/>
      <c r="S3941" s="23"/>
      <c r="T3941" s="1"/>
    </row>
    <row r="3942" spans="7:20" x14ac:dyDescent="0.2">
      <c r="G3942" s="1"/>
      <c r="H3942" s="1"/>
      <c r="R3942" s="1"/>
      <c r="S3942" s="23"/>
      <c r="T3942" s="1"/>
    </row>
    <row r="3943" spans="7:20" x14ac:dyDescent="0.2">
      <c r="G3943" s="1"/>
      <c r="H3943" s="1"/>
    </row>
    <row r="3944" spans="7:20" x14ac:dyDescent="0.2">
      <c r="G3944" s="1"/>
      <c r="H3944" s="1"/>
    </row>
    <row r="3945" spans="7:20" x14ac:dyDescent="0.2">
      <c r="G3945" s="1"/>
    </row>
    <row r="3946" spans="7:20" x14ac:dyDescent="0.2">
      <c r="G3946" s="1"/>
      <c r="H3946" s="1"/>
      <c r="R3946" s="1"/>
      <c r="S3946" s="23"/>
      <c r="T3946" s="1"/>
    </row>
    <row r="3947" spans="7:20" x14ac:dyDescent="0.2">
      <c r="G3947" s="1"/>
      <c r="H3947" s="1"/>
      <c r="R3947" s="1"/>
    </row>
    <row r="3948" spans="7:20" x14ac:dyDescent="0.2">
      <c r="G3948" s="1"/>
      <c r="H3948" s="1"/>
    </row>
    <row r="3949" spans="7:20" x14ac:dyDescent="0.2">
      <c r="G3949" s="1"/>
      <c r="H3949" s="1"/>
      <c r="R3949" s="1"/>
      <c r="S3949" s="23"/>
      <c r="T3949" s="1"/>
    </row>
    <row r="3951" spans="7:20" x14ac:dyDescent="0.2">
      <c r="G3951" s="1"/>
      <c r="H3951" s="1"/>
      <c r="R3951" s="1"/>
      <c r="S3951" s="23"/>
      <c r="T3951" s="1"/>
    </row>
    <row r="3952" spans="7:20" x14ac:dyDescent="0.2">
      <c r="R3952" s="1"/>
      <c r="S3952" s="23"/>
      <c r="T3952" s="1"/>
    </row>
    <row r="3953" spans="7:20" x14ac:dyDescent="0.2">
      <c r="R3953" s="1"/>
      <c r="S3953" s="23"/>
      <c r="T3953" s="1"/>
    </row>
    <row r="3955" spans="7:20" x14ac:dyDescent="0.2">
      <c r="G3955" s="1"/>
      <c r="H3955" s="1"/>
      <c r="R3955" s="1"/>
      <c r="S3955" s="23"/>
      <c r="T3955" s="1"/>
    </row>
    <row r="3956" spans="7:20" x14ac:dyDescent="0.2">
      <c r="R3956" s="1"/>
      <c r="S3956" s="23"/>
      <c r="T3956" s="1"/>
    </row>
    <row r="3957" spans="7:20" x14ac:dyDescent="0.2">
      <c r="G3957" s="1"/>
      <c r="H3957" s="1"/>
      <c r="R3957" s="1"/>
    </row>
    <row r="3958" spans="7:20" x14ac:dyDescent="0.2">
      <c r="G3958" s="1"/>
      <c r="H3958" s="1"/>
    </row>
    <row r="3959" spans="7:20" x14ac:dyDescent="0.2">
      <c r="G3959" s="1"/>
      <c r="H3959" s="1"/>
    </row>
    <row r="3960" spans="7:20" x14ac:dyDescent="0.2">
      <c r="G3960" s="1"/>
      <c r="R3960" s="1"/>
      <c r="S3960" s="23"/>
      <c r="T3960" s="1"/>
    </row>
    <row r="3961" spans="7:20" x14ac:dyDescent="0.2">
      <c r="G3961" s="1"/>
      <c r="H3961" s="1"/>
    </row>
    <row r="3962" spans="7:20" x14ac:dyDescent="0.2">
      <c r="G3962" s="1"/>
      <c r="H3962" s="1"/>
    </row>
    <row r="3963" spans="7:20" x14ac:dyDescent="0.2">
      <c r="G3963" s="1"/>
      <c r="H3963" s="1"/>
      <c r="R3963" s="1"/>
      <c r="S3963" s="23"/>
      <c r="T3963" s="1"/>
    </row>
    <row r="3964" spans="7:20" x14ac:dyDescent="0.2">
      <c r="R3964" s="1"/>
      <c r="S3964" s="23"/>
      <c r="T3964" s="1"/>
    </row>
    <row r="3965" spans="7:20" x14ac:dyDescent="0.2">
      <c r="G3965" s="1"/>
      <c r="R3965" s="1"/>
      <c r="S3965" s="23"/>
      <c r="T3965" s="1"/>
    </row>
    <row r="3966" spans="7:20" x14ac:dyDescent="0.2">
      <c r="G3966" s="1"/>
      <c r="H3966" s="1"/>
    </row>
    <row r="3967" spans="7:20" x14ac:dyDescent="0.2">
      <c r="G3967" s="1"/>
    </row>
    <row r="3968" spans="7:20" x14ac:dyDescent="0.2">
      <c r="G3968" s="1"/>
      <c r="R3968" s="1"/>
      <c r="S3968" s="23"/>
      <c r="T3968" s="1"/>
    </row>
    <row r="3969" spans="7:20" x14ac:dyDescent="0.2">
      <c r="R3969" s="1"/>
      <c r="S3969" s="23"/>
      <c r="T3969" s="1"/>
    </row>
    <row r="3971" spans="7:20" x14ac:dyDescent="0.2">
      <c r="G3971" s="1"/>
      <c r="H3971" s="1"/>
    </row>
    <row r="3972" spans="7:20" x14ac:dyDescent="0.2">
      <c r="G3972" s="1"/>
      <c r="H3972" s="1"/>
    </row>
    <row r="3973" spans="7:20" x14ac:dyDescent="0.2">
      <c r="G3973" s="1"/>
      <c r="H3973" s="1"/>
    </row>
    <row r="3974" spans="7:20" x14ac:dyDescent="0.2">
      <c r="G3974" s="1"/>
      <c r="H3974" s="1"/>
    </row>
    <row r="3975" spans="7:20" x14ac:dyDescent="0.2">
      <c r="G3975" s="1"/>
      <c r="H3975" s="1"/>
    </row>
    <row r="3976" spans="7:20" x14ac:dyDescent="0.2">
      <c r="G3976" s="1"/>
      <c r="H3976" s="1"/>
    </row>
    <row r="3977" spans="7:20" x14ac:dyDescent="0.2">
      <c r="R3977" s="1"/>
      <c r="S3977" s="23"/>
      <c r="T3977" s="1"/>
    </row>
    <row r="3978" spans="7:20" x14ac:dyDescent="0.2">
      <c r="G3978" s="1"/>
      <c r="H3978" s="1"/>
      <c r="R3978" s="1"/>
    </row>
    <row r="3979" spans="7:20" x14ac:dyDescent="0.2">
      <c r="G3979" s="1"/>
      <c r="H3979" s="1"/>
      <c r="R3979" s="1"/>
      <c r="S3979" s="23"/>
      <c r="T3979" s="1"/>
    </row>
    <row r="3982" spans="7:20" x14ac:dyDescent="0.2">
      <c r="G3982" s="1"/>
      <c r="H3982" s="1"/>
    </row>
    <row r="3983" spans="7:20" x14ac:dyDescent="0.2">
      <c r="G3983" s="1"/>
      <c r="H3983" s="1"/>
      <c r="R3983" s="1"/>
    </row>
    <row r="3984" spans="7:20" x14ac:dyDescent="0.2">
      <c r="R3984" s="1"/>
      <c r="S3984" s="23"/>
      <c r="T3984" s="1"/>
    </row>
    <row r="3985" spans="7:20" x14ac:dyDescent="0.2">
      <c r="G3985" s="1"/>
      <c r="H3985" s="1"/>
      <c r="R3985" s="1"/>
      <c r="S3985" s="23"/>
      <c r="T3985" s="1"/>
    </row>
    <row r="3986" spans="7:20" x14ac:dyDescent="0.2">
      <c r="G3986" s="1"/>
      <c r="H3986" s="1"/>
    </row>
    <row r="3987" spans="7:20" x14ac:dyDescent="0.2">
      <c r="G3987" s="1"/>
      <c r="H3987" s="1"/>
    </row>
    <row r="3988" spans="7:20" x14ac:dyDescent="0.2">
      <c r="G3988" s="1"/>
      <c r="H3988" s="1"/>
      <c r="R3988" s="1"/>
      <c r="S3988" s="23"/>
      <c r="T3988" s="1"/>
    </row>
    <row r="3989" spans="7:20" x14ac:dyDescent="0.2">
      <c r="R3989" s="1"/>
      <c r="S3989" s="23"/>
      <c r="T3989" s="1"/>
    </row>
    <row r="3990" spans="7:20" x14ac:dyDescent="0.2">
      <c r="R3990" s="1"/>
      <c r="S3990" s="23"/>
      <c r="T3990" s="1"/>
    </row>
    <row r="3992" spans="7:20" x14ac:dyDescent="0.2">
      <c r="R3992" s="1"/>
      <c r="S3992" s="23"/>
      <c r="T3992" s="1"/>
    </row>
    <row r="3993" spans="7:20" x14ac:dyDescent="0.2">
      <c r="G3993" s="1"/>
      <c r="H3993" s="1"/>
      <c r="R3993" s="1"/>
    </row>
    <row r="3994" spans="7:20" x14ac:dyDescent="0.2">
      <c r="G3994" s="1"/>
      <c r="H3994" s="1"/>
      <c r="R3994" s="1"/>
      <c r="S3994" s="23"/>
      <c r="T3994" s="1"/>
    </row>
    <row r="3995" spans="7:20" x14ac:dyDescent="0.2">
      <c r="G3995" s="1"/>
      <c r="H3995" s="1"/>
      <c r="R3995" s="1"/>
      <c r="S3995" s="23"/>
      <c r="T3995" s="1"/>
    </row>
    <row r="3996" spans="7:20" x14ac:dyDescent="0.2">
      <c r="R3996" s="1"/>
      <c r="S3996" s="23"/>
      <c r="T3996" s="1"/>
    </row>
    <row r="3998" spans="7:20" x14ac:dyDescent="0.2">
      <c r="G3998" s="1"/>
      <c r="H3998" s="1"/>
      <c r="R3998" s="1"/>
      <c r="S3998" s="23"/>
      <c r="T3998" s="1"/>
    </row>
    <row r="3999" spans="7:20" x14ac:dyDescent="0.2">
      <c r="G3999" s="1"/>
      <c r="H3999" s="1"/>
    </row>
    <row r="4001" spans="7:20" x14ac:dyDescent="0.2">
      <c r="R4001" s="1"/>
      <c r="S4001" s="23"/>
      <c r="T4001" s="1"/>
    </row>
    <row r="4002" spans="7:20" x14ac:dyDescent="0.2">
      <c r="R4002" s="1"/>
      <c r="S4002" s="23"/>
      <c r="T4002" s="1"/>
    </row>
    <row r="4003" spans="7:20" x14ac:dyDescent="0.2">
      <c r="G4003" s="1"/>
    </row>
    <row r="4004" spans="7:20" x14ac:dyDescent="0.2">
      <c r="R4004" s="1"/>
    </row>
    <row r="4005" spans="7:20" x14ac:dyDescent="0.2">
      <c r="G4005" s="1"/>
      <c r="H4005" s="1"/>
      <c r="R4005" s="1"/>
    </row>
    <row r="4006" spans="7:20" x14ac:dyDescent="0.2">
      <c r="G4006" s="1"/>
      <c r="H4006" s="1"/>
      <c r="R4006" s="1"/>
      <c r="S4006" s="23"/>
      <c r="T4006" s="1"/>
    </row>
    <row r="4007" spans="7:20" x14ac:dyDescent="0.2">
      <c r="G4007" s="1"/>
      <c r="H4007" s="1"/>
    </row>
    <row r="4008" spans="7:20" x14ac:dyDescent="0.2">
      <c r="G4008" s="1"/>
      <c r="H4008" s="1"/>
      <c r="R4008" s="1"/>
      <c r="S4008" s="23"/>
      <c r="T4008" s="1"/>
    </row>
    <row r="4009" spans="7:20" x14ac:dyDescent="0.2">
      <c r="R4009" s="1"/>
      <c r="S4009" s="23"/>
      <c r="T4009" s="1"/>
    </row>
    <row r="4010" spans="7:20" x14ac:dyDescent="0.2">
      <c r="R4010" s="1"/>
      <c r="S4010" s="23"/>
      <c r="T4010" s="1"/>
    </row>
    <row r="4013" spans="7:20" x14ac:dyDescent="0.2">
      <c r="G4013" s="1"/>
      <c r="H4013" s="1"/>
      <c r="R4013" s="1"/>
      <c r="S4013" s="23"/>
      <c r="T4013" s="1"/>
    </row>
    <row r="4014" spans="7:20" x14ac:dyDescent="0.2">
      <c r="G4014" s="1"/>
      <c r="H4014" s="1"/>
      <c r="R4014" s="1"/>
      <c r="S4014" s="23"/>
      <c r="T4014" s="1"/>
    </row>
    <row r="4015" spans="7:20" x14ac:dyDescent="0.2">
      <c r="R4015" s="1"/>
      <c r="S4015" s="23"/>
      <c r="T4015" s="1"/>
    </row>
    <row r="4017" spans="7:20" x14ac:dyDescent="0.2">
      <c r="G4017" s="1"/>
      <c r="H4017" s="1"/>
    </row>
    <row r="4018" spans="7:20" x14ac:dyDescent="0.2">
      <c r="G4018" s="1"/>
      <c r="H4018" s="1"/>
    </row>
    <row r="4020" spans="7:20" x14ac:dyDescent="0.2">
      <c r="G4020" s="1"/>
      <c r="H4020" s="1"/>
      <c r="R4020" s="1"/>
      <c r="S4020" s="23"/>
      <c r="T4020" s="1"/>
    </row>
    <row r="4021" spans="7:20" x14ac:dyDescent="0.2">
      <c r="G4021" s="1"/>
      <c r="R4021" s="1"/>
      <c r="S4021" s="23"/>
      <c r="T4021" s="1"/>
    </row>
    <row r="4022" spans="7:20" x14ac:dyDescent="0.2">
      <c r="G4022" s="1"/>
      <c r="H4022" s="1"/>
    </row>
    <row r="4023" spans="7:20" x14ac:dyDescent="0.2">
      <c r="G4023" s="1"/>
      <c r="H4023" s="1"/>
      <c r="R4023" s="1"/>
      <c r="S4023" s="23"/>
      <c r="T4023" s="1"/>
    </row>
    <row r="4024" spans="7:20" x14ac:dyDescent="0.2">
      <c r="R4024" s="1"/>
    </row>
    <row r="4025" spans="7:20" x14ac:dyDescent="0.2">
      <c r="R4025" s="1"/>
      <c r="S4025" s="23"/>
      <c r="T4025" s="1"/>
    </row>
    <row r="4027" spans="7:20" x14ac:dyDescent="0.2">
      <c r="G4027" s="1"/>
      <c r="H4027" s="1"/>
      <c r="R4027" s="1"/>
      <c r="S4027" s="23"/>
      <c r="T4027" s="1"/>
    </row>
    <row r="4028" spans="7:20" x14ac:dyDescent="0.2">
      <c r="G4028" s="1"/>
      <c r="H4028" s="1"/>
    </row>
    <row r="4029" spans="7:20" x14ac:dyDescent="0.2">
      <c r="G4029" s="1"/>
      <c r="H4029" s="1"/>
    </row>
    <row r="4030" spans="7:20" x14ac:dyDescent="0.2">
      <c r="G4030" s="1"/>
      <c r="H4030" s="1"/>
      <c r="R4030" s="1"/>
      <c r="S4030" s="23"/>
      <c r="T4030" s="1"/>
    </row>
    <row r="4031" spans="7:20" x14ac:dyDescent="0.2">
      <c r="G4031" s="1"/>
      <c r="H4031" s="1"/>
    </row>
    <row r="4032" spans="7:20" x14ac:dyDescent="0.2">
      <c r="G4032" s="1"/>
      <c r="H4032" s="1"/>
    </row>
    <row r="4034" spans="7:20" x14ac:dyDescent="0.2">
      <c r="R4034" s="1"/>
    </row>
    <row r="4036" spans="7:20" x14ac:dyDescent="0.2">
      <c r="G4036" s="1"/>
      <c r="H4036" s="1"/>
      <c r="R4036" s="1"/>
      <c r="S4036" s="23"/>
      <c r="T4036" s="1"/>
    </row>
    <row r="4037" spans="7:20" x14ac:dyDescent="0.2">
      <c r="G4037" s="1"/>
      <c r="R4037" s="1"/>
      <c r="S4037" s="23"/>
      <c r="T4037" s="1"/>
    </row>
    <row r="4038" spans="7:20" x14ac:dyDescent="0.2">
      <c r="G4038" s="1"/>
      <c r="H4038" s="1"/>
    </row>
    <row r="4039" spans="7:20" x14ac:dyDescent="0.2">
      <c r="G4039" s="1"/>
      <c r="H4039" s="1"/>
      <c r="R4039" s="1"/>
    </row>
    <row r="4040" spans="7:20" x14ac:dyDescent="0.2">
      <c r="R4040" s="1"/>
      <c r="S4040" s="23"/>
      <c r="T4040" s="1"/>
    </row>
    <row r="4041" spans="7:20" x14ac:dyDescent="0.2">
      <c r="G4041" s="1"/>
      <c r="H4041" s="1"/>
    </row>
    <row r="4042" spans="7:20" x14ac:dyDescent="0.2">
      <c r="G4042" s="1"/>
      <c r="H4042" s="1"/>
      <c r="R4042" s="1"/>
      <c r="S4042" s="23"/>
      <c r="T4042" s="1"/>
    </row>
    <row r="4043" spans="7:20" x14ac:dyDescent="0.2">
      <c r="G4043" s="1"/>
      <c r="R4043" s="1"/>
      <c r="S4043" s="23"/>
      <c r="T4043" s="1"/>
    </row>
    <row r="4044" spans="7:20" x14ac:dyDescent="0.2">
      <c r="G4044" s="1"/>
      <c r="H4044" s="1"/>
    </row>
    <row r="4045" spans="7:20" x14ac:dyDescent="0.2">
      <c r="G4045" s="1"/>
      <c r="H4045" s="1"/>
    </row>
    <row r="4047" spans="7:20" x14ac:dyDescent="0.2">
      <c r="R4047" s="1"/>
      <c r="S4047" s="23"/>
      <c r="T4047" s="1"/>
    </row>
    <row r="4048" spans="7:20" x14ac:dyDescent="0.2">
      <c r="G4048" s="1"/>
      <c r="H4048" s="1"/>
      <c r="R4048" s="1"/>
      <c r="S4048" s="23"/>
      <c r="T4048" s="1"/>
    </row>
    <row r="4049" spans="7:20" x14ac:dyDescent="0.2">
      <c r="G4049" s="1"/>
      <c r="H4049" s="1"/>
      <c r="R4049" s="1"/>
      <c r="S4049" s="23"/>
      <c r="T4049" s="1"/>
    </row>
    <row r="4050" spans="7:20" x14ac:dyDescent="0.2">
      <c r="G4050" s="1"/>
      <c r="H4050" s="1"/>
      <c r="R4050" s="1"/>
      <c r="S4050" s="23"/>
      <c r="T4050" s="1"/>
    </row>
    <row r="4051" spans="7:20" x14ac:dyDescent="0.2">
      <c r="R4051" s="1"/>
      <c r="S4051" s="23"/>
      <c r="T4051" s="1"/>
    </row>
    <row r="4052" spans="7:20" x14ac:dyDescent="0.2">
      <c r="G4052" s="1"/>
      <c r="H4052" s="1"/>
      <c r="R4052" s="1"/>
      <c r="S4052" s="23"/>
      <c r="T4052" s="1"/>
    </row>
    <row r="4053" spans="7:20" x14ac:dyDescent="0.2">
      <c r="G4053" s="1"/>
      <c r="H4053" s="1"/>
    </row>
    <row r="4054" spans="7:20" x14ac:dyDescent="0.2">
      <c r="R4054" s="1"/>
      <c r="S4054" s="23"/>
      <c r="T4054" s="1"/>
    </row>
    <row r="4057" spans="7:20" x14ac:dyDescent="0.2">
      <c r="R4057" s="1"/>
      <c r="S4057" s="23"/>
      <c r="T4057" s="1"/>
    </row>
    <row r="4058" spans="7:20" x14ac:dyDescent="0.2">
      <c r="G4058" s="1"/>
      <c r="H4058" s="1"/>
      <c r="R4058" s="1"/>
      <c r="S4058" s="23"/>
      <c r="T4058" s="1"/>
    </row>
    <row r="4059" spans="7:20" x14ac:dyDescent="0.2">
      <c r="G4059" s="1"/>
      <c r="H4059" s="1"/>
      <c r="R4059" s="1"/>
      <c r="S4059" s="23"/>
      <c r="T4059" s="1"/>
    </row>
    <row r="4060" spans="7:20" x14ac:dyDescent="0.2">
      <c r="G4060" s="1"/>
      <c r="H4060" s="1"/>
      <c r="R4060" s="1"/>
      <c r="S4060" s="23"/>
      <c r="T4060" s="1"/>
    </row>
    <row r="4061" spans="7:20" x14ac:dyDescent="0.2">
      <c r="R4061" s="1"/>
      <c r="S4061" s="23"/>
      <c r="T4061" s="1"/>
    </row>
    <row r="4063" spans="7:20" x14ac:dyDescent="0.2">
      <c r="G4063" s="1"/>
      <c r="R4063" s="1"/>
      <c r="S4063" s="23"/>
      <c r="T4063" s="1"/>
    </row>
    <row r="4064" spans="7:20" x14ac:dyDescent="0.2">
      <c r="G4064" s="1"/>
      <c r="H4064" s="1"/>
    </row>
    <row r="4065" spans="7:20" x14ac:dyDescent="0.2">
      <c r="G4065" s="1"/>
      <c r="H4065" s="1"/>
    </row>
    <row r="4067" spans="7:20" x14ac:dyDescent="0.2">
      <c r="R4067" s="1"/>
      <c r="S4067" s="23"/>
      <c r="T4067" s="1"/>
    </row>
    <row r="4068" spans="7:20" x14ac:dyDescent="0.2">
      <c r="G4068" s="1"/>
      <c r="H4068" s="1"/>
    </row>
    <row r="4071" spans="7:20" x14ac:dyDescent="0.2">
      <c r="G4071" s="1"/>
      <c r="H4071" s="1"/>
    </row>
    <row r="4072" spans="7:20" x14ac:dyDescent="0.2">
      <c r="G4072" s="1"/>
      <c r="H4072" s="1"/>
    </row>
    <row r="4073" spans="7:20" x14ac:dyDescent="0.2">
      <c r="G4073" s="1"/>
      <c r="H4073" s="1"/>
      <c r="R4073" s="1"/>
      <c r="S4073" s="23"/>
      <c r="T4073" s="1"/>
    </row>
    <row r="4074" spans="7:20" x14ac:dyDescent="0.2">
      <c r="G4074" s="1"/>
      <c r="H4074" s="1"/>
      <c r="R4074" s="1"/>
      <c r="S4074" s="23"/>
      <c r="T4074" s="1"/>
    </row>
    <row r="4075" spans="7:20" x14ac:dyDescent="0.2">
      <c r="G4075" s="1"/>
      <c r="H4075" s="1"/>
      <c r="R4075" s="1"/>
      <c r="S4075" s="23"/>
      <c r="T4075" s="1"/>
    </row>
    <row r="4076" spans="7:20" x14ac:dyDescent="0.2">
      <c r="G4076" s="1"/>
      <c r="H4076" s="1"/>
    </row>
    <row r="4078" spans="7:20" x14ac:dyDescent="0.2">
      <c r="G4078" s="1"/>
      <c r="H4078" s="1"/>
    </row>
    <row r="4079" spans="7:20" x14ac:dyDescent="0.2">
      <c r="G4079" s="1"/>
      <c r="H4079" s="1"/>
      <c r="R4079" s="1"/>
      <c r="S4079" s="23"/>
      <c r="T4079" s="1"/>
    </row>
    <row r="4080" spans="7:20" x14ac:dyDescent="0.2">
      <c r="R4080" s="1"/>
      <c r="S4080" s="23"/>
      <c r="T4080" s="1"/>
    </row>
    <row r="4081" spans="7:20" x14ac:dyDescent="0.2">
      <c r="G4081" s="1"/>
      <c r="H4081" s="1"/>
      <c r="R4081" s="1"/>
    </row>
    <row r="4082" spans="7:20" x14ac:dyDescent="0.2">
      <c r="G4082" s="1"/>
      <c r="H4082" s="1"/>
    </row>
    <row r="4083" spans="7:20" x14ac:dyDescent="0.2">
      <c r="R4083" s="1"/>
      <c r="S4083" s="23"/>
      <c r="T4083" s="1"/>
    </row>
    <row r="4084" spans="7:20" x14ac:dyDescent="0.2">
      <c r="G4084" s="1"/>
      <c r="H4084" s="1"/>
      <c r="R4084" s="1"/>
      <c r="S4084" s="23"/>
      <c r="T4084" s="1"/>
    </row>
    <row r="4085" spans="7:20" x14ac:dyDescent="0.2">
      <c r="R4085" s="1"/>
      <c r="S4085" s="23"/>
      <c r="T4085" s="1"/>
    </row>
    <row r="4086" spans="7:20" x14ac:dyDescent="0.2">
      <c r="R4086" s="1"/>
      <c r="S4086" s="23"/>
      <c r="T4086" s="1"/>
    </row>
    <row r="4087" spans="7:20" x14ac:dyDescent="0.2">
      <c r="G4087" s="1"/>
      <c r="H4087" s="1"/>
    </row>
    <row r="4088" spans="7:20" x14ac:dyDescent="0.2">
      <c r="G4088" s="1"/>
      <c r="H4088" s="1"/>
      <c r="R4088" s="1"/>
      <c r="S4088" s="23"/>
      <c r="T4088" s="1"/>
    </row>
    <row r="4089" spans="7:20" x14ac:dyDescent="0.2">
      <c r="R4089" s="1"/>
      <c r="S4089" s="23"/>
      <c r="T4089" s="1"/>
    </row>
    <row r="4090" spans="7:20" x14ac:dyDescent="0.2">
      <c r="G4090" s="1"/>
      <c r="H4090" s="1"/>
    </row>
    <row r="4091" spans="7:20" x14ac:dyDescent="0.2">
      <c r="R4091" s="1"/>
      <c r="S4091" s="23"/>
      <c r="T4091" s="1"/>
    </row>
    <row r="4092" spans="7:20" x14ac:dyDescent="0.2">
      <c r="G4092" s="1"/>
      <c r="H4092" s="1"/>
      <c r="R4092" s="1"/>
      <c r="S4092" s="23"/>
      <c r="T4092" s="1"/>
    </row>
    <row r="4093" spans="7:20" x14ac:dyDescent="0.2">
      <c r="R4093" s="1"/>
      <c r="S4093" s="23"/>
      <c r="T4093" s="1"/>
    </row>
    <row r="4094" spans="7:20" x14ac:dyDescent="0.2">
      <c r="G4094" s="1"/>
      <c r="H4094" s="1"/>
    </row>
    <row r="4095" spans="7:20" x14ac:dyDescent="0.2">
      <c r="R4095" s="1"/>
      <c r="S4095" s="23"/>
      <c r="T4095" s="1"/>
    </row>
    <row r="4096" spans="7:20" x14ac:dyDescent="0.2">
      <c r="G4096" s="1"/>
      <c r="R4096" s="1"/>
      <c r="S4096" s="23"/>
      <c r="T4096" s="1"/>
    </row>
    <row r="4097" spans="7:20" x14ac:dyDescent="0.2">
      <c r="R4097" s="1"/>
      <c r="S4097" s="23"/>
      <c r="T4097" s="1"/>
    </row>
    <row r="4098" spans="7:20" x14ac:dyDescent="0.2">
      <c r="R4098" s="1"/>
      <c r="S4098" s="23"/>
      <c r="T4098" s="1"/>
    </row>
    <row r="4099" spans="7:20" x14ac:dyDescent="0.2">
      <c r="G4099" s="1"/>
      <c r="H4099" s="1"/>
    </row>
    <row r="4100" spans="7:20" x14ac:dyDescent="0.2">
      <c r="G4100" s="1"/>
      <c r="H4100" s="1"/>
      <c r="R4100" s="1"/>
    </row>
    <row r="4101" spans="7:20" x14ac:dyDescent="0.2">
      <c r="R4101" s="1"/>
      <c r="S4101" s="23"/>
      <c r="T4101" s="1"/>
    </row>
    <row r="4102" spans="7:20" x14ac:dyDescent="0.2">
      <c r="G4102" s="1"/>
      <c r="H4102" s="1"/>
      <c r="R4102" s="1"/>
      <c r="S4102" s="23"/>
      <c r="T4102" s="1"/>
    </row>
    <row r="4103" spans="7:20" x14ac:dyDescent="0.2">
      <c r="G4103" s="1"/>
      <c r="H4103" s="1"/>
      <c r="R4103" s="1"/>
      <c r="S4103" s="23"/>
      <c r="T4103" s="1"/>
    </row>
    <row r="4104" spans="7:20" x14ac:dyDescent="0.2">
      <c r="G4104" s="1"/>
      <c r="H4104" s="1"/>
    </row>
    <row r="4105" spans="7:20" x14ac:dyDescent="0.2">
      <c r="R4105" s="1"/>
      <c r="S4105" s="23"/>
      <c r="T4105" s="1"/>
    </row>
    <row r="4106" spans="7:20" x14ac:dyDescent="0.2">
      <c r="G4106" s="1"/>
      <c r="H4106" s="1"/>
    </row>
    <row r="4107" spans="7:20" x14ac:dyDescent="0.2">
      <c r="R4107" s="1"/>
      <c r="S4107" s="23"/>
      <c r="T4107" s="1"/>
    </row>
    <row r="4108" spans="7:20" x14ac:dyDescent="0.2">
      <c r="R4108" s="1"/>
      <c r="S4108" s="23"/>
      <c r="T4108" s="1"/>
    </row>
    <row r="4109" spans="7:20" x14ac:dyDescent="0.2">
      <c r="G4109" s="1"/>
      <c r="H4109" s="1"/>
      <c r="R4109" s="1"/>
      <c r="S4109" s="23"/>
      <c r="T4109" s="1"/>
    </row>
    <row r="4110" spans="7:20" x14ac:dyDescent="0.2">
      <c r="G4110" s="1"/>
      <c r="H4110" s="1"/>
      <c r="R4110" s="1"/>
      <c r="S4110" s="23"/>
      <c r="T4110" s="1"/>
    </row>
    <row r="4111" spans="7:20" x14ac:dyDescent="0.2">
      <c r="R4111" s="1"/>
      <c r="S4111" s="23"/>
      <c r="T4111" s="1"/>
    </row>
    <row r="4112" spans="7:20" x14ac:dyDescent="0.2">
      <c r="R4112" s="1"/>
      <c r="S4112" s="23"/>
      <c r="T4112" s="1"/>
    </row>
    <row r="4114" spans="7:20" x14ac:dyDescent="0.2">
      <c r="G4114" s="1"/>
      <c r="H4114" s="1"/>
      <c r="R4114" s="1"/>
      <c r="S4114" s="23"/>
      <c r="T4114" s="1"/>
    </row>
    <row r="4115" spans="7:20" x14ac:dyDescent="0.2">
      <c r="G4115" s="1"/>
      <c r="H4115" s="1"/>
    </row>
    <row r="4116" spans="7:20" x14ac:dyDescent="0.2">
      <c r="R4116" s="1"/>
      <c r="S4116" s="23"/>
      <c r="T4116" s="1"/>
    </row>
    <row r="4117" spans="7:20" x14ac:dyDescent="0.2">
      <c r="G4117" s="1"/>
      <c r="H4117" s="1"/>
      <c r="R4117" s="1"/>
      <c r="S4117" s="23"/>
      <c r="T4117" s="1"/>
    </row>
    <row r="4118" spans="7:20" x14ac:dyDescent="0.2">
      <c r="G4118" s="1"/>
      <c r="H4118" s="1"/>
    </row>
    <row r="4119" spans="7:20" x14ac:dyDescent="0.2">
      <c r="G4119" s="1"/>
      <c r="H4119" s="1"/>
      <c r="R4119" s="1"/>
      <c r="S4119" s="23"/>
      <c r="T4119" s="1"/>
    </row>
    <row r="4120" spans="7:20" x14ac:dyDescent="0.2">
      <c r="R4120" s="1"/>
      <c r="S4120" s="23"/>
      <c r="T4120" s="1"/>
    </row>
    <row r="4121" spans="7:20" x14ac:dyDescent="0.2">
      <c r="G4121" s="1"/>
      <c r="H4121" s="1"/>
      <c r="R4121" s="1"/>
    </row>
    <row r="4122" spans="7:20" x14ac:dyDescent="0.2">
      <c r="R4122" s="1"/>
      <c r="S4122" s="23"/>
      <c r="T4122" s="1"/>
    </row>
    <row r="4123" spans="7:20" x14ac:dyDescent="0.2">
      <c r="G4123" s="1"/>
      <c r="H4123" s="1"/>
    </row>
    <row r="4124" spans="7:20" x14ac:dyDescent="0.2">
      <c r="G4124" s="1"/>
      <c r="H4124" s="1"/>
      <c r="R4124" s="1"/>
      <c r="S4124" s="23"/>
      <c r="T4124" s="1"/>
    </row>
    <row r="4125" spans="7:20" x14ac:dyDescent="0.2">
      <c r="G4125" s="1"/>
      <c r="H4125" s="1"/>
    </row>
    <row r="4126" spans="7:20" x14ac:dyDescent="0.2">
      <c r="G4126" s="1"/>
      <c r="H4126" s="1"/>
    </row>
    <row r="4127" spans="7:20" x14ac:dyDescent="0.2">
      <c r="G4127" s="1"/>
      <c r="H4127" s="1"/>
      <c r="R4127" s="1"/>
      <c r="S4127" s="23"/>
      <c r="T4127" s="1"/>
    </row>
    <row r="4128" spans="7:20" x14ac:dyDescent="0.2">
      <c r="G4128" s="1"/>
      <c r="H4128" s="1"/>
    </row>
    <row r="4130" spans="7:20" x14ac:dyDescent="0.2">
      <c r="G4130" s="1"/>
      <c r="H4130" s="1"/>
    </row>
    <row r="4131" spans="7:20" x14ac:dyDescent="0.2">
      <c r="G4131" s="1"/>
      <c r="H4131" s="1"/>
      <c r="R4131" s="1"/>
      <c r="S4131" s="23"/>
      <c r="T4131" s="1"/>
    </row>
    <row r="4132" spans="7:20" x14ac:dyDescent="0.2">
      <c r="G4132" s="1"/>
      <c r="H4132" s="1"/>
    </row>
    <row r="4133" spans="7:20" x14ac:dyDescent="0.2">
      <c r="G4133" s="1"/>
      <c r="H4133" s="1"/>
    </row>
    <row r="4135" spans="7:20" x14ac:dyDescent="0.2">
      <c r="G4135" s="1"/>
      <c r="H4135" s="1"/>
      <c r="R4135" s="1"/>
      <c r="S4135" s="23"/>
      <c r="T4135" s="1"/>
    </row>
    <row r="4136" spans="7:20" x14ac:dyDescent="0.2">
      <c r="G4136" s="1"/>
      <c r="H4136" s="1"/>
    </row>
    <row r="4137" spans="7:20" x14ac:dyDescent="0.2">
      <c r="G4137" s="1"/>
      <c r="H4137" s="1"/>
      <c r="R4137" s="1"/>
      <c r="S4137" s="23"/>
      <c r="T4137" s="1"/>
    </row>
    <row r="4138" spans="7:20" x14ac:dyDescent="0.2">
      <c r="R4138" s="1"/>
      <c r="S4138" s="23"/>
      <c r="T4138" s="1"/>
    </row>
    <row r="4139" spans="7:20" x14ac:dyDescent="0.2">
      <c r="G4139" s="1"/>
      <c r="H4139" s="1"/>
    </row>
    <row r="4140" spans="7:20" x14ac:dyDescent="0.2">
      <c r="G4140" s="1"/>
      <c r="H4140" s="1"/>
    </row>
    <row r="4141" spans="7:20" x14ac:dyDescent="0.2">
      <c r="G4141" s="1"/>
      <c r="H4141" s="1"/>
    </row>
    <row r="4142" spans="7:20" x14ac:dyDescent="0.2">
      <c r="G4142" s="1"/>
      <c r="H4142" s="1"/>
      <c r="R4142" s="1"/>
    </row>
    <row r="4143" spans="7:20" x14ac:dyDescent="0.2">
      <c r="G4143" s="1"/>
      <c r="H4143" s="1"/>
    </row>
    <row r="4144" spans="7:20" x14ac:dyDescent="0.2">
      <c r="G4144" s="1"/>
      <c r="H4144" s="1"/>
    </row>
    <row r="4146" spans="7:20" x14ac:dyDescent="0.2">
      <c r="G4146" s="1"/>
      <c r="R4146" s="1"/>
      <c r="S4146" s="23"/>
      <c r="T4146" s="1"/>
    </row>
    <row r="4147" spans="7:20" x14ac:dyDescent="0.2">
      <c r="G4147" s="1"/>
      <c r="H4147" s="1"/>
    </row>
    <row r="4148" spans="7:20" x14ac:dyDescent="0.2">
      <c r="G4148" s="1"/>
      <c r="H4148" s="1"/>
      <c r="R4148" s="1"/>
      <c r="S4148" s="23"/>
      <c r="T4148" s="1"/>
    </row>
    <row r="4150" spans="7:20" x14ac:dyDescent="0.2">
      <c r="G4150" s="1"/>
      <c r="R4150" s="1"/>
      <c r="S4150" s="23"/>
      <c r="T4150" s="1"/>
    </row>
    <row r="4151" spans="7:20" x14ac:dyDescent="0.2">
      <c r="G4151" s="1"/>
      <c r="H4151" s="1"/>
    </row>
    <row r="4152" spans="7:20" x14ac:dyDescent="0.2">
      <c r="R4152" s="1"/>
      <c r="S4152" s="23"/>
      <c r="T4152" s="1"/>
    </row>
    <row r="4153" spans="7:20" x14ac:dyDescent="0.2">
      <c r="R4153" s="1"/>
      <c r="S4153" s="23"/>
      <c r="T4153" s="1"/>
    </row>
    <row r="4154" spans="7:20" x14ac:dyDescent="0.2">
      <c r="G4154" s="1"/>
      <c r="H4154" s="1"/>
      <c r="R4154" s="1"/>
      <c r="S4154" s="23"/>
      <c r="T4154" s="1"/>
    </row>
    <row r="4155" spans="7:20" x14ac:dyDescent="0.2">
      <c r="G4155" s="1"/>
      <c r="H4155" s="1"/>
    </row>
    <row r="4158" spans="7:20" x14ac:dyDescent="0.2">
      <c r="G4158" s="1"/>
      <c r="R4158" s="1"/>
      <c r="S4158" s="23"/>
      <c r="T4158" s="1"/>
    </row>
    <row r="4159" spans="7:20" x14ac:dyDescent="0.2">
      <c r="G4159" s="1"/>
      <c r="H4159" s="1"/>
      <c r="R4159" s="1"/>
      <c r="S4159" s="23"/>
      <c r="T4159" s="1"/>
    </row>
    <row r="4161" spans="7:20" x14ac:dyDescent="0.2">
      <c r="G4161" s="1"/>
      <c r="H4161" s="1"/>
      <c r="R4161" s="1"/>
      <c r="S4161" s="23"/>
      <c r="T4161" s="1"/>
    </row>
    <row r="4162" spans="7:20" x14ac:dyDescent="0.2">
      <c r="G4162" s="1"/>
      <c r="H4162" s="1"/>
      <c r="R4162" s="1"/>
      <c r="S4162" s="23"/>
      <c r="T4162" s="1"/>
    </row>
    <row r="4164" spans="7:20" x14ac:dyDescent="0.2">
      <c r="G4164" s="1"/>
      <c r="R4164" s="1"/>
      <c r="S4164" s="23"/>
      <c r="T4164" s="1"/>
    </row>
    <row r="4165" spans="7:20" x14ac:dyDescent="0.2">
      <c r="G4165" s="1"/>
      <c r="H4165" s="1"/>
    </row>
    <row r="4166" spans="7:20" x14ac:dyDescent="0.2">
      <c r="G4166" s="1"/>
      <c r="H4166" s="1"/>
      <c r="R4166" s="1"/>
      <c r="S4166" s="23"/>
      <c r="T4166" s="1"/>
    </row>
    <row r="4167" spans="7:20" x14ac:dyDescent="0.2">
      <c r="G4167" s="1"/>
      <c r="H4167" s="1"/>
      <c r="R4167" s="1"/>
      <c r="S4167" s="23"/>
      <c r="T4167" s="1"/>
    </row>
    <row r="4168" spans="7:20" x14ac:dyDescent="0.2">
      <c r="R4168" s="1"/>
      <c r="S4168" s="23"/>
      <c r="T4168" s="1"/>
    </row>
    <row r="4170" spans="7:20" x14ac:dyDescent="0.2">
      <c r="G4170" s="1"/>
      <c r="R4170" s="1"/>
      <c r="S4170" s="23"/>
      <c r="T4170" s="1"/>
    </row>
    <row r="4171" spans="7:20" x14ac:dyDescent="0.2">
      <c r="G4171" s="1"/>
      <c r="H4171" s="1"/>
      <c r="R4171" s="1"/>
      <c r="S4171" s="23"/>
      <c r="T4171" s="1"/>
    </row>
    <row r="4172" spans="7:20" x14ac:dyDescent="0.2">
      <c r="R4172" s="1"/>
      <c r="S4172" s="23"/>
      <c r="T4172" s="1"/>
    </row>
    <row r="4173" spans="7:20" x14ac:dyDescent="0.2">
      <c r="G4173" s="1"/>
      <c r="H4173" s="1"/>
      <c r="R4173" s="1"/>
      <c r="S4173" s="23"/>
      <c r="T4173" s="1"/>
    </row>
    <row r="4174" spans="7:20" x14ac:dyDescent="0.2">
      <c r="R4174" s="1"/>
      <c r="S4174" s="23"/>
      <c r="T4174" s="1"/>
    </row>
    <row r="4175" spans="7:20" x14ac:dyDescent="0.2">
      <c r="G4175" s="1"/>
      <c r="H4175" s="1"/>
      <c r="R4175" s="1"/>
      <c r="S4175" s="23"/>
      <c r="T4175" s="1"/>
    </row>
    <row r="4176" spans="7:20" x14ac:dyDescent="0.2">
      <c r="G4176" s="1"/>
      <c r="H4176" s="1"/>
      <c r="R4176" s="1"/>
      <c r="S4176" s="23"/>
      <c r="T4176" s="1"/>
    </row>
    <row r="4177" spans="7:20" x14ac:dyDescent="0.2">
      <c r="G4177" s="1"/>
      <c r="H4177" s="1"/>
      <c r="R4177" s="1"/>
      <c r="S4177" s="23"/>
      <c r="T4177" s="1"/>
    </row>
    <row r="4178" spans="7:20" x14ac:dyDescent="0.2">
      <c r="G4178" s="1"/>
      <c r="H4178" s="1"/>
      <c r="R4178" s="1"/>
      <c r="S4178" s="23"/>
      <c r="T4178" s="1"/>
    </row>
    <row r="4179" spans="7:20" x14ac:dyDescent="0.2">
      <c r="G4179" s="1"/>
      <c r="H4179" s="1"/>
    </row>
    <row r="4180" spans="7:20" x14ac:dyDescent="0.2">
      <c r="G4180" s="1"/>
      <c r="H4180" s="1"/>
      <c r="R4180" s="1"/>
      <c r="S4180" s="23"/>
      <c r="T4180" s="1"/>
    </row>
    <row r="4181" spans="7:20" x14ac:dyDescent="0.2">
      <c r="G4181" s="1"/>
      <c r="H4181" s="1"/>
      <c r="R4181" s="1"/>
      <c r="S4181" s="23"/>
      <c r="T4181" s="1"/>
    </row>
    <row r="4182" spans="7:20" x14ac:dyDescent="0.2">
      <c r="G4182" s="1"/>
      <c r="H4182" s="1"/>
      <c r="R4182" s="1"/>
      <c r="S4182" s="23"/>
      <c r="T4182" s="1"/>
    </row>
    <row r="4183" spans="7:20" x14ac:dyDescent="0.2">
      <c r="G4183" s="1"/>
      <c r="H4183" s="1"/>
      <c r="R4183" s="1"/>
      <c r="S4183" s="23"/>
      <c r="T4183" s="1"/>
    </row>
    <row r="4184" spans="7:20" x14ac:dyDescent="0.2">
      <c r="G4184" s="1"/>
    </row>
    <row r="4185" spans="7:20" x14ac:dyDescent="0.2">
      <c r="G4185" s="1"/>
      <c r="H4185" s="1"/>
    </row>
    <row r="4186" spans="7:20" x14ac:dyDescent="0.2">
      <c r="R4186" s="1"/>
      <c r="S4186" s="23"/>
      <c r="T4186" s="1"/>
    </row>
    <row r="4187" spans="7:20" x14ac:dyDescent="0.2">
      <c r="G4187" s="1"/>
      <c r="H4187" s="1"/>
    </row>
    <row r="4188" spans="7:20" x14ac:dyDescent="0.2">
      <c r="G4188" s="1"/>
    </row>
    <row r="4189" spans="7:20" x14ac:dyDescent="0.2">
      <c r="G4189" s="1"/>
      <c r="R4189" s="1"/>
    </row>
    <row r="4190" spans="7:20" x14ac:dyDescent="0.2">
      <c r="G4190" s="1"/>
      <c r="H4190" s="1"/>
    </row>
    <row r="4192" spans="7:20" x14ac:dyDescent="0.2">
      <c r="G4192" s="1"/>
      <c r="H4192" s="1"/>
      <c r="R4192" s="1"/>
      <c r="S4192" s="23"/>
      <c r="T4192" s="1"/>
    </row>
    <row r="4193" spans="7:20" x14ac:dyDescent="0.2">
      <c r="G4193" s="1"/>
      <c r="H4193" s="1"/>
      <c r="R4193" s="1"/>
      <c r="S4193" s="23"/>
      <c r="T4193" s="1"/>
    </row>
    <row r="4194" spans="7:20" x14ac:dyDescent="0.2">
      <c r="R4194" s="1"/>
      <c r="S4194" s="23"/>
      <c r="T4194" s="1"/>
    </row>
    <row r="4195" spans="7:20" x14ac:dyDescent="0.2">
      <c r="G4195" s="1"/>
      <c r="H4195" s="1"/>
      <c r="R4195" s="1"/>
      <c r="S4195" s="23"/>
      <c r="T4195" s="1"/>
    </row>
    <row r="4196" spans="7:20" x14ac:dyDescent="0.2">
      <c r="G4196" s="1"/>
      <c r="H4196" s="1"/>
      <c r="R4196" s="1"/>
    </row>
    <row r="4197" spans="7:20" x14ac:dyDescent="0.2">
      <c r="G4197" s="1"/>
      <c r="H4197" s="1"/>
      <c r="R4197" s="1"/>
      <c r="S4197" s="23"/>
      <c r="T4197" s="1"/>
    </row>
    <row r="4198" spans="7:20" x14ac:dyDescent="0.2">
      <c r="G4198" s="1"/>
      <c r="H4198" s="1"/>
    </row>
    <row r="4199" spans="7:20" x14ac:dyDescent="0.2">
      <c r="G4199" s="1"/>
      <c r="H4199" s="1"/>
      <c r="R4199" s="1"/>
      <c r="S4199" s="23"/>
      <c r="T4199" s="1"/>
    </row>
    <row r="4200" spans="7:20" x14ac:dyDescent="0.2">
      <c r="G4200" s="1"/>
      <c r="H4200" s="1"/>
    </row>
    <row r="4202" spans="7:20" x14ac:dyDescent="0.2">
      <c r="G4202" s="1"/>
      <c r="H4202" s="1"/>
    </row>
    <row r="4203" spans="7:20" x14ac:dyDescent="0.2">
      <c r="G4203" s="1"/>
      <c r="H4203" s="1"/>
    </row>
    <row r="4204" spans="7:20" x14ac:dyDescent="0.2">
      <c r="G4204" s="1"/>
      <c r="H4204" s="1"/>
      <c r="R4204" s="1"/>
      <c r="S4204" s="23"/>
      <c r="T4204" s="1"/>
    </row>
    <row r="4205" spans="7:20" x14ac:dyDescent="0.2">
      <c r="R4205" s="1"/>
      <c r="S4205" s="23"/>
      <c r="T4205" s="1"/>
    </row>
    <row r="4206" spans="7:20" x14ac:dyDescent="0.2">
      <c r="R4206" s="1"/>
      <c r="S4206" s="23"/>
      <c r="T4206" s="1"/>
    </row>
    <row r="4207" spans="7:20" x14ac:dyDescent="0.2">
      <c r="G4207" s="1"/>
      <c r="H4207" s="1"/>
      <c r="R4207" s="1"/>
      <c r="S4207" s="23"/>
      <c r="T4207" s="1"/>
    </row>
    <row r="4208" spans="7:20" x14ac:dyDescent="0.2">
      <c r="G4208" s="1"/>
      <c r="H4208" s="1"/>
      <c r="R4208" s="1"/>
      <c r="S4208" s="23"/>
      <c r="T4208" s="1"/>
    </row>
    <row r="4209" spans="7:20" x14ac:dyDescent="0.2">
      <c r="R4209" s="1"/>
      <c r="S4209" s="23"/>
      <c r="T4209" s="1"/>
    </row>
    <row r="4210" spans="7:20" x14ac:dyDescent="0.2">
      <c r="G4210" s="1"/>
      <c r="H4210" s="1"/>
    </row>
    <row r="4211" spans="7:20" x14ac:dyDescent="0.2">
      <c r="R4211" s="1"/>
      <c r="S4211" s="23"/>
      <c r="T4211" s="1"/>
    </row>
    <row r="4212" spans="7:20" x14ac:dyDescent="0.2">
      <c r="G4212" s="1"/>
      <c r="R4212" s="1"/>
      <c r="S4212" s="23"/>
      <c r="T4212" s="1"/>
    </row>
    <row r="4213" spans="7:20" x14ac:dyDescent="0.2">
      <c r="G4213" s="1"/>
      <c r="H4213" s="1"/>
      <c r="R4213" s="1"/>
      <c r="S4213" s="23"/>
      <c r="T4213" s="1"/>
    </row>
    <row r="4214" spans="7:20" x14ac:dyDescent="0.2">
      <c r="G4214" s="1"/>
      <c r="H4214" s="1"/>
    </row>
    <row r="4215" spans="7:20" x14ac:dyDescent="0.2">
      <c r="G4215" s="1"/>
      <c r="H4215" s="1"/>
      <c r="R4215" s="1"/>
      <c r="S4215" s="23"/>
      <c r="T4215" s="1"/>
    </row>
    <row r="4216" spans="7:20" x14ac:dyDescent="0.2">
      <c r="R4216" s="1"/>
      <c r="S4216" s="23"/>
      <c r="T4216" s="1"/>
    </row>
    <row r="4217" spans="7:20" x14ac:dyDescent="0.2">
      <c r="G4217" s="1"/>
      <c r="H4217" s="1"/>
      <c r="R4217" s="1"/>
      <c r="S4217" s="23"/>
      <c r="T4217" s="1"/>
    </row>
    <row r="4219" spans="7:20" x14ac:dyDescent="0.2">
      <c r="G4219" s="1"/>
      <c r="H4219" s="1"/>
      <c r="R4219" s="1"/>
      <c r="S4219" s="23"/>
      <c r="T4219" s="1"/>
    </row>
    <row r="4220" spans="7:20" x14ac:dyDescent="0.2">
      <c r="G4220" s="1"/>
      <c r="H4220" s="1"/>
      <c r="R4220" s="1"/>
      <c r="S4220" s="23"/>
      <c r="T4220" s="1"/>
    </row>
    <row r="4221" spans="7:20" x14ac:dyDescent="0.2">
      <c r="G4221" s="1"/>
      <c r="H4221" s="1"/>
      <c r="R4221" s="1"/>
      <c r="S4221" s="23"/>
      <c r="T4221" s="1"/>
    </row>
    <row r="4222" spans="7:20" x14ac:dyDescent="0.2">
      <c r="R4222" s="1"/>
      <c r="S4222" s="23"/>
      <c r="T4222" s="1"/>
    </row>
    <row r="4223" spans="7:20" x14ac:dyDescent="0.2">
      <c r="G4223" s="1"/>
      <c r="H4223" s="1"/>
    </row>
    <row r="4225" spans="7:20" x14ac:dyDescent="0.2">
      <c r="G4225" s="1"/>
      <c r="H4225" s="1"/>
      <c r="R4225" s="1"/>
      <c r="S4225" s="23"/>
      <c r="T4225" s="1"/>
    </row>
    <row r="4227" spans="7:20" x14ac:dyDescent="0.2">
      <c r="R4227" s="1"/>
      <c r="S4227" s="23"/>
      <c r="T4227" s="1"/>
    </row>
    <row r="4228" spans="7:20" x14ac:dyDescent="0.2">
      <c r="G4228" s="1"/>
      <c r="H4228" s="1"/>
      <c r="R4228" s="1"/>
    </row>
    <row r="4229" spans="7:20" x14ac:dyDescent="0.2">
      <c r="G4229" s="1"/>
      <c r="H4229" s="1"/>
      <c r="R4229" s="1"/>
      <c r="S4229" s="23"/>
      <c r="T4229" s="1"/>
    </row>
    <row r="4230" spans="7:20" x14ac:dyDescent="0.2">
      <c r="G4230" s="1"/>
      <c r="H4230" s="1"/>
      <c r="R4230" s="1"/>
      <c r="S4230" s="23"/>
      <c r="T4230" s="1"/>
    </row>
    <row r="4231" spans="7:20" x14ac:dyDescent="0.2">
      <c r="G4231" s="1"/>
      <c r="H4231" s="1"/>
    </row>
    <row r="4232" spans="7:20" x14ac:dyDescent="0.2">
      <c r="G4232" s="1"/>
      <c r="H4232" s="1"/>
      <c r="R4232" s="1"/>
      <c r="S4232" s="23"/>
      <c r="T4232" s="1"/>
    </row>
    <row r="4233" spans="7:20" x14ac:dyDescent="0.2">
      <c r="G4233" s="1"/>
      <c r="H4233" s="1"/>
    </row>
    <row r="4234" spans="7:20" x14ac:dyDescent="0.2">
      <c r="G4234" s="1"/>
      <c r="H4234" s="1"/>
      <c r="R4234" s="1"/>
      <c r="S4234" s="23"/>
      <c r="T4234" s="1"/>
    </row>
    <row r="4236" spans="7:20" x14ac:dyDescent="0.2">
      <c r="G4236" s="1"/>
    </row>
    <row r="4237" spans="7:20" x14ac:dyDescent="0.2">
      <c r="G4237" s="1"/>
      <c r="H4237" s="1"/>
      <c r="R4237" s="1"/>
      <c r="S4237" s="23"/>
      <c r="T4237" s="1"/>
    </row>
    <row r="4238" spans="7:20" x14ac:dyDescent="0.2">
      <c r="R4238" s="1"/>
      <c r="S4238" s="23"/>
      <c r="T4238" s="1"/>
    </row>
    <row r="4239" spans="7:20" x14ac:dyDescent="0.2">
      <c r="G4239" s="1"/>
      <c r="H4239" s="1"/>
      <c r="R4239" s="1"/>
      <c r="S4239" s="23"/>
      <c r="T4239" s="1"/>
    </row>
    <row r="4240" spans="7:20" x14ac:dyDescent="0.2">
      <c r="G4240" s="1"/>
    </row>
    <row r="4241" spans="7:20" x14ac:dyDescent="0.2">
      <c r="G4241" s="1"/>
      <c r="H4241" s="1"/>
      <c r="R4241" s="1"/>
      <c r="S4241" s="23"/>
      <c r="T4241" s="1"/>
    </row>
    <row r="4242" spans="7:20" x14ac:dyDescent="0.2">
      <c r="G4242" s="1"/>
      <c r="H4242" s="1"/>
      <c r="R4242" s="1"/>
      <c r="S4242" s="23"/>
      <c r="T4242" s="1"/>
    </row>
    <row r="4243" spans="7:20" x14ac:dyDescent="0.2">
      <c r="R4243" s="1"/>
      <c r="S4243" s="23"/>
      <c r="T4243" s="1"/>
    </row>
    <row r="4244" spans="7:20" x14ac:dyDescent="0.2">
      <c r="G4244" s="1"/>
      <c r="H4244" s="1"/>
    </row>
    <row r="4245" spans="7:20" x14ac:dyDescent="0.2">
      <c r="R4245" s="1"/>
      <c r="S4245" s="23"/>
      <c r="T4245" s="1"/>
    </row>
    <row r="4246" spans="7:20" x14ac:dyDescent="0.2">
      <c r="G4246" s="1"/>
      <c r="H4246" s="1"/>
      <c r="R4246" s="1"/>
      <c r="S4246" s="23"/>
      <c r="T4246" s="1"/>
    </row>
    <row r="4247" spans="7:20" x14ac:dyDescent="0.2">
      <c r="R4247" s="1"/>
      <c r="S4247" s="23"/>
      <c r="T4247" s="1"/>
    </row>
    <row r="4248" spans="7:20" x14ac:dyDescent="0.2">
      <c r="G4248" s="1"/>
      <c r="H4248" s="1"/>
      <c r="R4248" s="1"/>
      <c r="S4248" s="23"/>
      <c r="T4248" s="1"/>
    </row>
    <row r="4249" spans="7:20" x14ac:dyDescent="0.2">
      <c r="G4249" s="1"/>
      <c r="H4249" s="1"/>
    </row>
    <row r="4250" spans="7:20" x14ac:dyDescent="0.2">
      <c r="G4250" s="1"/>
      <c r="H4250" s="1"/>
      <c r="R4250" s="1"/>
      <c r="S4250" s="23"/>
      <c r="T4250" s="1"/>
    </row>
    <row r="4251" spans="7:20" x14ac:dyDescent="0.2">
      <c r="G4251" s="1"/>
      <c r="H4251" s="1"/>
    </row>
    <row r="4253" spans="7:20" x14ac:dyDescent="0.2">
      <c r="R4253" s="1"/>
    </row>
    <row r="4254" spans="7:20" x14ac:dyDescent="0.2">
      <c r="R4254" s="1"/>
      <c r="S4254" s="23"/>
      <c r="T4254" s="1"/>
    </row>
    <row r="4255" spans="7:20" x14ac:dyDescent="0.2">
      <c r="G4255" s="1"/>
      <c r="H4255" s="1"/>
      <c r="R4255" s="1"/>
      <c r="S4255" s="23"/>
      <c r="T4255" s="1"/>
    </row>
    <row r="4256" spans="7:20" x14ac:dyDescent="0.2">
      <c r="G4256" s="1"/>
      <c r="H4256" s="1"/>
      <c r="R4256" s="1"/>
      <c r="S4256" s="23"/>
      <c r="T4256" s="1"/>
    </row>
    <row r="4257" spans="7:20" x14ac:dyDescent="0.2">
      <c r="R4257" s="1"/>
      <c r="S4257" s="23"/>
      <c r="T4257" s="1"/>
    </row>
    <row r="4259" spans="7:20" x14ac:dyDescent="0.2">
      <c r="G4259" s="1"/>
      <c r="H4259" s="1"/>
      <c r="R4259" s="1"/>
      <c r="S4259" s="23"/>
      <c r="T4259" s="1"/>
    </row>
    <row r="4262" spans="7:20" x14ac:dyDescent="0.2">
      <c r="R4262" s="1"/>
      <c r="S4262" s="23"/>
      <c r="T4262" s="1"/>
    </row>
    <row r="4264" spans="7:20" x14ac:dyDescent="0.2">
      <c r="R4264" s="1"/>
      <c r="S4264" s="23"/>
      <c r="T4264" s="1"/>
    </row>
    <row r="4265" spans="7:20" x14ac:dyDescent="0.2">
      <c r="R4265" s="1"/>
      <c r="S4265" s="23"/>
      <c r="T4265" s="1"/>
    </row>
    <row r="4269" spans="7:20" x14ac:dyDescent="0.2">
      <c r="G4269" s="1"/>
      <c r="H4269" s="1"/>
      <c r="R4269" s="1"/>
      <c r="S4269" s="23"/>
      <c r="T4269" s="1"/>
    </row>
    <row r="4270" spans="7:20" x14ac:dyDescent="0.2">
      <c r="R4270" s="1"/>
      <c r="S4270" s="23"/>
      <c r="T4270" s="1"/>
    </row>
    <row r="4273" spans="7:20" x14ac:dyDescent="0.2">
      <c r="R4273" s="1"/>
      <c r="S4273" s="23"/>
      <c r="T4273" s="1"/>
    </row>
    <row r="4274" spans="7:20" x14ac:dyDescent="0.2">
      <c r="G4274" s="1"/>
      <c r="H4274" s="1"/>
    </row>
    <row r="4276" spans="7:20" x14ac:dyDescent="0.2">
      <c r="G4276" s="1"/>
      <c r="H4276" s="1"/>
    </row>
    <row r="4278" spans="7:20" x14ac:dyDescent="0.2">
      <c r="G4278" s="1"/>
      <c r="H4278" s="1"/>
      <c r="R4278" s="1"/>
      <c r="S4278" s="23"/>
      <c r="T4278" s="1"/>
    </row>
    <row r="4279" spans="7:20" x14ac:dyDescent="0.2">
      <c r="G4279" s="1"/>
      <c r="H4279" s="1"/>
    </row>
    <row r="4280" spans="7:20" x14ac:dyDescent="0.2">
      <c r="G4280" s="1"/>
      <c r="H4280" s="1"/>
    </row>
    <row r="4281" spans="7:20" x14ac:dyDescent="0.2">
      <c r="R4281" s="1"/>
      <c r="S4281" s="23"/>
      <c r="T4281" s="1"/>
    </row>
    <row r="4282" spans="7:20" x14ac:dyDescent="0.2">
      <c r="G4282" s="1"/>
      <c r="R4282" s="1"/>
      <c r="S4282" s="23"/>
      <c r="T4282" s="1"/>
    </row>
    <row r="4285" spans="7:20" x14ac:dyDescent="0.2">
      <c r="R4285" s="1"/>
      <c r="S4285" s="23"/>
      <c r="T4285" s="1"/>
    </row>
    <row r="4286" spans="7:20" x14ac:dyDescent="0.2">
      <c r="G4286" s="1"/>
      <c r="H4286" s="1"/>
      <c r="R4286" s="1"/>
      <c r="S4286" s="23"/>
      <c r="T4286" s="1"/>
    </row>
    <row r="4287" spans="7:20" x14ac:dyDescent="0.2">
      <c r="G4287" s="1"/>
      <c r="H4287" s="1"/>
    </row>
    <row r="4289" spans="7:20" x14ac:dyDescent="0.2">
      <c r="G4289" s="1"/>
      <c r="H4289" s="1"/>
    </row>
    <row r="4290" spans="7:20" x14ac:dyDescent="0.2">
      <c r="G4290" s="1"/>
      <c r="H4290" s="1"/>
    </row>
    <row r="4291" spans="7:20" x14ac:dyDescent="0.2">
      <c r="R4291" s="1"/>
      <c r="S4291" s="23"/>
      <c r="T4291" s="1"/>
    </row>
    <row r="4292" spans="7:20" x14ac:dyDescent="0.2">
      <c r="G4292" s="1"/>
      <c r="H4292" s="1"/>
    </row>
    <row r="4293" spans="7:20" x14ac:dyDescent="0.2">
      <c r="G4293" s="1"/>
      <c r="H4293" s="1"/>
      <c r="R4293" s="1"/>
      <c r="S4293" s="23"/>
      <c r="T4293" s="1"/>
    </row>
    <row r="4294" spans="7:20" x14ac:dyDescent="0.2">
      <c r="G4294" s="1"/>
      <c r="H4294" s="1"/>
      <c r="R4294" s="1"/>
      <c r="S4294" s="23"/>
      <c r="T4294" s="1"/>
    </row>
    <row r="4295" spans="7:20" x14ac:dyDescent="0.2">
      <c r="G4295" s="1"/>
      <c r="H4295" s="1"/>
    </row>
    <row r="4296" spans="7:20" x14ac:dyDescent="0.2">
      <c r="R4296" s="1"/>
      <c r="S4296" s="23"/>
      <c r="T4296" s="1"/>
    </row>
    <row r="4297" spans="7:20" x14ac:dyDescent="0.2">
      <c r="G4297" s="1"/>
      <c r="R4297" s="1"/>
      <c r="S4297" s="23"/>
      <c r="T4297" s="1"/>
    </row>
    <row r="4298" spans="7:20" x14ac:dyDescent="0.2">
      <c r="G4298" s="1"/>
      <c r="H4298" s="1"/>
      <c r="R4298" s="1"/>
      <c r="S4298" s="23"/>
      <c r="T4298" s="1"/>
    </row>
    <row r="4299" spans="7:20" x14ac:dyDescent="0.2">
      <c r="G4299" s="1"/>
      <c r="H4299" s="1"/>
      <c r="R4299" s="1"/>
      <c r="S4299" s="23"/>
      <c r="T4299" s="1"/>
    </row>
    <row r="4300" spans="7:20" x14ac:dyDescent="0.2">
      <c r="G4300" s="1"/>
      <c r="H4300" s="1"/>
      <c r="R4300" s="1"/>
      <c r="S4300" s="23"/>
      <c r="T4300" s="1"/>
    </row>
    <row r="4301" spans="7:20" x14ac:dyDescent="0.2">
      <c r="G4301" s="1"/>
      <c r="H4301" s="1"/>
      <c r="R4301" s="1"/>
      <c r="S4301" s="23"/>
      <c r="T4301" s="1"/>
    </row>
    <row r="4302" spans="7:20" x14ac:dyDescent="0.2">
      <c r="G4302" s="1"/>
      <c r="H4302" s="1"/>
      <c r="R4302" s="1"/>
      <c r="S4302" s="23"/>
      <c r="T4302" s="1"/>
    </row>
    <row r="4303" spans="7:20" x14ac:dyDescent="0.2">
      <c r="G4303" s="1"/>
      <c r="H4303" s="1"/>
    </row>
    <row r="4304" spans="7:20" x14ac:dyDescent="0.2">
      <c r="G4304" s="1"/>
      <c r="H4304" s="1"/>
      <c r="R4304" s="1"/>
      <c r="S4304" s="23"/>
      <c r="T4304" s="1"/>
    </row>
    <row r="4305" spans="7:20" x14ac:dyDescent="0.2">
      <c r="R4305" s="1"/>
      <c r="S4305" s="23"/>
      <c r="T4305" s="1"/>
    </row>
    <row r="4306" spans="7:20" x14ac:dyDescent="0.2">
      <c r="G4306" s="1"/>
      <c r="H4306" s="1"/>
      <c r="R4306" s="1"/>
      <c r="S4306" s="23"/>
      <c r="T4306" s="1"/>
    </row>
    <row r="4307" spans="7:20" x14ac:dyDescent="0.2">
      <c r="G4307" s="1"/>
      <c r="H4307" s="1"/>
      <c r="R4307" s="1"/>
    </row>
    <row r="4308" spans="7:20" x14ac:dyDescent="0.2">
      <c r="R4308" s="1"/>
      <c r="S4308" s="23"/>
      <c r="T4308" s="1"/>
    </row>
    <row r="4309" spans="7:20" x14ac:dyDescent="0.2">
      <c r="G4309" s="1"/>
      <c r="H4309" s="1"/>
      <c r="R4309" s="1"/>
      <c r="S4309" s="23"/>
      <c r="T4309" s="1"/>
    </row>
    <row r="4310" spans="7:20" x14ac:dyDescent="0.2">
      <c r="G4310" s="1"/>
      <c r="H4310" s="1"/>
      <c r="R4310" s="1"/>
      <c r="S4310" s="23"/>
      <c r="T4310" s="1"/>
    </row>
    <row r="4311" spans="7:20" x14ac:dyDescent="0.2">
      <c r="G4311" s="1"/>
      <c r="H4311" s="1"/>
      <c r="R4311" s="1"/>
      <c r="S4311" s="23"/>
      <c r="T4311" s="1"/>
    </row>
    <row r="4312" spans="7:20" x14ac:dyDescent="0.2">
      <c r="G4312" s="1"/>
      <c r="H4312" s="1"/>
    </row>
    <row r="4313" spans="7:20" x14ac:dyDescent="0.2">
      <c r="G4313" s="1"/>
      <c r="H4313" s="1"/>
    </row>
    <row r="4314" spans="7:20" x14ac:dyDescent="0.2">
      <c r="R4314" s="1"/>
      <c r="S4314" s="23"/>
      <c r="T4314" s="1"/>
    </row>
    <row r="4315" spans="7:20" x14ac:dyDescent="0.2">
      <c r="G4315" s="1"/>
      <c r="H4315" s="1"/>
      <c r="R4315" s="1"/>
      <c r="S4315" s="23"/>
      <c r="T4315" s="1"/>
    </row>
    <row r="4316" spans="7:20" x14ac:dyDescent="0.2">
      <c r="G4316" s="1"/>
      <c r="H4316" s="1"/>
    </row>
    <row r="4317" spans="7:20" x14ac:dyDescent="0.2">
      <c r="G4317" s="1"/>
      <c r="H4317" s="1"/>
    </row>
    <row r="4319" spans="7:20" x14ac:dyDescent="0.2">
      <c r="R4319" s="1"/>
      <c r="S4319" s="23"/>
      <c r="T4319" s="1"/>
    </row>
    <row r="4320" spans="7:20" x14ac:dyDescent="0.2">
      <c r="G4320" s="1"/>
      <c r="H4320" s="1"/>
      <c r="R4320" s="1"/>
      <c r="S4320" s="23"/>
      <c r="T4320" s="1"/>
    </row>
    <row r="4321" spans="7:20" x14ac:dyDescent="0.2">
      <c r="G4321" s="1"/>
      <c r="H4321" s="1"/>
      <c r="R4321" s="1"/>
      <c r="S4321" s="23"/>
      <c r="T4321" s="1"/>
    </row>
    <row r="4322" spans="7:20" x14ac:dyDescent="0.2">
      <c r="R4322" s="1"/>
      <c r="S4322" s="23"/>
      <c r="T4322" s="1"/>
    </row>
    <row r="4323" spans="7:20" x14ac:dyDescent="0.2">
      <c r="R4323" s="1"/>
      <c r="S4323" s="23"/>
      <c r="T4323" s="1"/>
    </row>
    <row r="4324" spans="7:20" x14ac:dyDescent="0.2">
      <c r="R4324" s="1"/>
      <c r="S4324" s="23"/>
      <c r="T4324" s="1"/>
    </row>
    <row r="4325" spans="7:20" x14ac:dyDescent="0.2">
      <c r="G4325" s="1"/>
    </row>
    <row r="4326" spans="7:20" x14ac:dyDescent="0.2">
      <c r="R4326" s="1"/>
      <c r="S4326" s="23"/>
      <c r="T4326" s="1"/>
    </row>
    <row r="4327" spans="7:20" x14ac:dyDescent="0.2">
      <c r="G4327" s="1"/>
      <c r="H4327" s="1"/>
      <c r="R4327" s="1"/>
    </row>
    <row r="4328" spans="7:20" x14ac:dyDescent="0.2">
      <c r="G4328" s="1"/>
      <c r="H4328" s="1"/>
      <c r="R4328" s="1"/>
    </row>
    <row r="4329" spans="7:20" x14ac:dyDescent="0.2">
      <c r="G4329" s="1"/>
      <c r="H4329" s="1"/>
      <c r="R4329" s="1"/>
    </row>
    <row r="4330" spans="7:20" x14ac:dyDescent="0.2">
      <c r="G4330" s="1"/>
      <c r="H4330" s="1"/>
    </row>
    <row r="4331" spans="7:20" x14ac:dyDescent="0.2">
      <c r="G4331" s="1"/>
      <c r="H4331" s="1"/>
      <c r="R4331" s="1"/>
      <c r="S4331" s="23"/>
      <c r="T4331" s="1"/>
    </row>
    <row r="4332" spans="7:20" x14ac:dyDescent="0.2">
      <c r="G4332" s="1"/>
      <c r="H4332" s="1"/>
    </row>
    <row r="4333" spans="7:20" x14ac:dyDescent="0.2">
      <c r="R4333" s="1"/>
      <c r="S4333" s="23"/>
      <c r="T4333" s="1"/>
    </row>
    <row r="4334" spans="7:20" x14ac:dyDescent="0.2">
      <c r="G4334" s="1"/>
      <c r="H4334" s="1"/>
      <c r="R4334" s="1"/>
      <c r="S4334" s="23"/>
      <c r="T4334" s="1"/>
    </row>
    <row r="4335" spans="7:20" x14ac:dyDescent="0.2">
      <c r="G4335" s="1"/>
      <c r="H4335" s="1"/>
    </row>
    <row r="4336" spans="7:20" x14ac:dyDescent="0.2">
      <c r="G4336" s="1"/>
      <c r="H4336" s="1"/>
      <c r="R4336" s="1"/>
      <c r="S4336" s="23"/>
      <c r="T4336" s="1"/>
    </row>
    <row r="4337" spans="7:20" x14ac:dyDescent="0.2">
      <c r="G4337" s="1"/>
      <c r="H4337" s="1"/>
      <c r="R4337" s="1"/>
      <c r="S4337" s="23"/>
      <c r="T4337" s="1"/>
    </row>
    <row r="4338" spans="7:20" x14ac:dyDescent="0.2">
      <c r="G4338" s="1"/>
      <c r="H4338" s="1"/>
      <c r="R4338" s="1"/>
      <c r="S4338" s="23"/>
      <c r="T4338" s="1"/>
    </row>
    <row r="4340" spans="7:20" x14ac:dyDescent="0.2">
      <c r="G4340" s="1"/>
      <c r="H4340" s="1"/>
    </row>
    <row r="4341" spans="7:20" x14ac:dyDescent="0.2">
      <c r="G4341" s="1"/>
      <c r="H4341" s="1"/>
      <c r="R4341" s="1"/>
      <c r="S4341" s="23"/>
      <c r="T4341" s="1"/>
    </row>
    <row r="4342" spans="7:20" x14ac:dyDescent="0.2">
      <c r="G4342" s="1"/>
      <c r="H4342" s="1"/>
      <c r="R4342" s="1"/>
      <c r="S4342" s="23"/>
      <c r="T4342" s="1"/>
    </row>
    <row r="4343" spans="7:20" x14ac:dyDescent="0.2">
      <c r="G4343" s="1"/>
      <c r="H4343" s="1"/>
      <c r="R4343" s="1"/>
      <c r="S4343" s="23"/>
      <c r="T4343" s="1"/>
    </row>
    <row r="4347" spans="7:20" x14ac:dyDescent="0.2">
      <c r="G4347" s="1"/>
      <c r="H4347" s="1"/>
    </row>
    <row r="4348" spans="7:20" x14ac:dyDescent="0.2">
      <c r="G4348" s="1"/>
      <c r="H4348" s="1"/>
      <c r="R4348" s="1"/>
      <c r="S4348" s="23"/>
      <c r="T4348" s="1"/>
    </row>
    <row r="4349" spans="7:20" x14ac:dyDescent="0.2">
      <c r="G4349" s="1"/>
      <c r="H4349" s="1"/>
      <c r="R4349" s="1"/>
      <c r="S4349" s="23"/>
      <c r="T4349" s="1"/>
    </row>
    <row r="4351" spans="7:20" x14ac:dyDescent="0.2">
      <c r="G4351" s="1"/>
      <c r="H4351" s="1"/>
      <c r="R4351" s="1"/>
      <c r="S4351" s="23"/>
      <c r="T4351" s="1"/>
    </row>
    <row r="4352" spans="7:20" x14ac:dyDescent="0.2">
      <c r="G4352" s="1"/>
      <c r="H4352" s="1"/>
    </row>
    <row r="4353" spans="7:20" x14ac:dyDescent="0.2">
      <c r="G4353" s="1"/>
      <c r="H4353" s="1"/>
      <c r="R4353" s="1"/>
      <c r="S4353" s="23"/>
      <c r="T4353" s="1"/>
    </row>
    <row r="4354" spans="7:20" x14ac:dyDescent="0.2">
      <c r="G4354" s="1"/>
      <c r="H4354" s="1"/>
      <c r="R4354" s="1"/>
      <c r="S4354" s="23"/>
      <c r="T4354" s="1"/>
    </row>
    <row r="4355" spans="7:20" x14ac:dyDescent="0.2">
      <c r="G4355" s="1"/>
      <c r="H4355" s="1"/>
    </row>
    <row r="4356" spans="7:20" x14ac:dyDescent="0.2">
      <c r="R4356" s="1"/>
      <c r="S4356" s="23"/>
      <c r="T4356" s="1"/>
    </row>
    <row r="4357" spans="7:20" x14ac:dyDescent="0.2">
      <c r="G4357" s="1"/>
      <c r="H4357" s="1"/>
    </row>
    <row r="4358" spans="7:20" x14ac:dyDescent="0.2">
      <c r="G4358" s="1"/>
      <c r="H4358" s="1"/>
      <c r="R4358" s="1"/>
      <c r="S4358" s="23"/>
      <c r="T4358" s="1"/>
    </row>
    <row r="4360" spans="7:20" x14ac:dyDescent="0.2">
      <c r="G4360" s="1"/>
      <c r="H4360" s="1"/>
    </row>
    <row r="4361" spans="7:20" x14ac:dyDescent="0.2">
      <c r="R4361" s="1"/>
      <c r="S4361" s="23"/>
      <c r="T4361" s="1"/>
    </row>
    <row r="4363" spans="7:20" x14ac:dyDescent="0.2">
      <c r="G4363" s="1"/>
      <c r="H4363" s="1"/>
      <c r="R4363" s="1"/>
      <c r="S4363" s="23"/>
      <c r="T4363" s="1"/>
    </row>
    <row r="4364" spans="7:20" x14ac:dyDescent="0.2">
      <c r="R4364" s="1"/>
      <c r="S4364" s="23"/>
      <c r="T4364" s="1"/>
    </row>
    <row r="4365" spans="7:20" x14ac:dyDescent="0.2">
      <c r="G4365" s="1"/>
      <c r="H4365" s="1"/>
    </row>
    <row r="4366" spans="7:20" x14ac:dyDescent="0.2">
      <c r="G4366" s="1"/>
      <c r="H4366" s="1"/>
      <c r="R4366" s="1"/>
      <c r="S4366" s="23"/>
      <c r="T4366" s="1"/>
    </row>
    <row r="4367" spans="7:20" x14ac:dyDescent="0.2">
      <c r="G4367" s="1"/>
      <c r="H4367" s="1"/>
      <c r="R4367" s="1"/>
      <c r="S4367" s="23"/>
      <c r="T4367" s="1"/>
    </row>
    <row r="4368" spans="7:20" x14ac:dyDescent="0.2">
      <c r="R4368" s="1"/>
      <c r="S4368" s="23"/>
      <c r="T4368" s="1"/>
    </row>
    <row r="4369" spans="7:20" x14ac:dyDescent="0.2">
      <c r="G4369" s="1"/>
      <c r="H4369" s="1"/>
    </row>
    <row r="4370" spans="7:20" x14ac:dyDescent="0.2">
      <c r="G4370" s="1"/>
      <c r="H4370" s="1"/>
      <c r="R4370" s="1"/>
      <c r="S4370" s="23"/>
      <c r="T4370" s="1"/>
    </row>
    <row r="4371" spans="7:20" x14ac:dyDescent="0.2">
      <c r="R4371" s="1"/>
      <c r="S4371" s="23"/>
      <c r="T4371" s="1"/>
    </row>
    <row r="4372" spans="7:20" x14ac:dyDescent="0.2">
      <c r="R4372" s="1"/>
      <c r="S4372" s="23"/>
      <c r="T4372" s="1"/>
    </row>
    <row r="4373" spans="7:20" x14ac:dyDescent="0.2">
      <c r="G4373" s="1"/>
      <c r="H4373" s="1"/>
    </row>
    <row r="4374" spans="7:20" x14ac:dyDescent="0.2">
      <c r="G4374" s="1"/>
      <c r="H4374" s="1"/>
    </row>
    <row r="4375" spans="7:20" x14ac:dyDescent="0.2">
      <c r="G4375" s="1"/>
      <c r="H4375" s="1"/>
    </row>
    <row r="4376" spans="7:20" x14ac:dyDescent="0.2">
      <c r="G4376" s="1"/>
      <c r="H4376" s="1"/>
    </row>
    <row r="4377" spans="7:20" x14ac:dyDescent="0.2">
      <c r="G4377" s="1"/>
      <c r="H4377" s="1"/>
    </row>
    <row r="4378" spans="7:20" x14ac:dyDescent="0.2">
      <c r="R4378" s="1"/>
      <c r="S4378" s="23"/>
      <c r="T4378" s="1"/>
    </row>
    <row r="4381" spans="7:20" x14ac:dyDescent="0.2">
      <c r="G4381" s="1"/>
      <c r="H4381" s="1"/>
      <c r="R4381" s="1"/>
      <c r="S4381" s="23"/>
      <c r="T4381" s="1"/>
    </row>
    <row r="4383" spans="7:20" x14ac:dyDescent="0.2">
      <c r="G4383" s="1"/>
      <c r="H4383" s="1"/>
    </row>
    <row r="4384" spans="7:20" x14ac:dyDescent="0.2">
      <c r="G4384" s="1"/>
      <c r="H4384" s="1"/>
      <c r="R4384" s="1"/>
      <c r="S4384" s="23"/>
      <c r="T4384" s="1"/>
    </row>
    <row r="4386" spans="7:20" x14ac:dyDescent="0.2">
      <c r="G4386" s="1"/>
      <c r="H4386" s="1"/>
      <c r="R4386" s="1"/>
      <c r="S4386" s="23"/>
      <c r="T4386" s="1"/>
    </row>
    <row r="4387" spans="7:20" x14ac:dyDescent="0.2">
      <c r="G4387" s="1"/>
      <c r="H4387" s="1"/>
      <c r="R4387" s="1"/>
      <c r="S4387" s="23"/>
      <c r="T4387" s="1"/>
    </row>
    <row r="4388" spans="7:20" x14ac:dyDescent="0.2">
      <c r="R4388" s="1"/>
      <c r="S4388" s="23"/>
      <c r="T4388" s="1"/>
    </row>
    <row r="4389" spans="7:20" x14ac:dyDescent="0.2">
      <c r="G4389" s="1"/>
      <c r="H4389" s="1"/>
      <c r="R4389" s="1"/>
      <c r="S4389" s="23"/>
      <c r="T4389" s="1"/>
    </row>
    <row r="4390" spans="7:20" x14ac:dyDescent="0.2">
      <c r="G4390" s="1"/>
      <c r="H4390" s="1"/>
      <c r="R4390" s="1"/>
      <c r="S4390" s="23"/>
      <c r="T4390" s="1"/>
    </row>
    <row r="4392" spans="7:20" x14ac:dyDescent="0.2">
      <c r="G4392" s="1"/>
      <c r="H4392" s="1"/>
    </row>
    <row r="4393" spans="7:20" x14ac:dyDescent="0.2">
      <c r="G4393" s="1"/>
      <c r="H4393" s="1"/>
      <c r="R4393" s="1"/>
      <c r="S4393" s="23"/>
      <c r="T4393" s="1"/>
    </row>
    <row r="4394" spans="7:20" x14ac:dyDescent="0.2">
      <c r="R4394" s="1"/>
      <c r="S4394" s="23"/>
      <c r="T4394" s="1"/>
    </row>
    <row r="4395" spans="7:20" x14ac:dyDescent="0.2">
      <c r="G4395" s="1"/>
      <c r="H4395" s="1"/>
      <c r="R4395" s="1"/>
    </row>
    <row r="4396" spans="7:20" x14ac:dyDescent="0.2">
      <c r="G4396" s="1"/>
      <c r="H4396" s="1"/>
    </row>
    <row r="4397" spans="7:20" x14ac:dyDescent="0.2">
      <c r="G4397" s="1"/>
      <c r="H4397" s="1"/>
      <c r="R4397" s="1"/>
      <c r="S4397" s="23"/>
      <c r="T4397" s="1"/>
    </row>
    <row r="4398" spans="7:20" x14ac:dyDescent="0.2">
      <c r="R4398" s="1"/>
      <c r="S4398" s="23"/>
      <c r="T4398" s="1"/>
    </row>
    <row r="4399" spans="7:20" x14ac:dyDescent="0.2">
      <c r="G4399" s="1"/>
      <c r="H4399" s="1"/>
      <c r="R4399" s="1"/>
      <c r="S4399" s="23"/>
      <c r="T4399" s="1"/>
    </row>
    <row r="4400" spans="7:20" x14ac:dyDescent="0.2">
      <c r="G4400" s="1"/>
      <c r="R4400" s="1"/>
      <c r="S4400" s="23"/>
      <c r="T4400" s="1"/>
    </row>
    <row r="4401" spans="7:20" x14ac:dyDescent="0.2">
      <c r="G4401" s="1"/>
      <c r="H4401" s="1"/>
    </row>
    <row r="4402" spans="7:20" x14ac:dyDescent="0.2">
      <c r="R4402" s="1"/>
      <c r="S4402" s="23"/>
      <c r="T4402" s="1"/>
    </row>
    <row r="4403" spans="7:20" x14ac:dyDescent="0.2">
      <c r="G4403" s="1"/>
      <c r="H4403" s="1"/>
      <c r="R4403" s="1"/>
      <c r="S4403" s="23"/>
      <c r="T4403" s="1"/>
    </row>
    <row r="4404" spans="7:20" x14ac:dyDescent="0.2">
      <c r="G4404" s="1"/>
      <c r="H4404" s="1"/>
    </row>
    <row r="4405" spans="7:20" x14ac:dyDescent="0.2">
      <c r="G4405" s="1"/>
      <c r="H4405" s="1"/>
      <c r="R4405" s="1"/>
    </row>
    <row r="4406" spans="7:20" x14ac:dyDescent="0.2">
      <c r="R4406" s="1"/>
      <c r="S4406" s="23"/>
      <c r="T4406" s="1"/>
    </row>
    <row r="4407" spans="7:20" x14ac:dyDescent="0.2">
      <c r="G4407" s="1"/>
      <c r="H4407" s="1"/>
      <c r="R4407" s="1"/>
      <c r="S4407" s="23"/>
      <c r="T4407" s="1"/>
    </row>
    <row r="4408" spans="7:20" x14ac:dyDescent="0.2">
      <c r="R4408" s="1"/>
      <c r="S4408" s="23"/>
      <c r="T4408" s="1"/>
    </row>
    <row r="4409" spans="7:20" x14ac:dyDescent="0.2">
      <c r="G4409" s="1"/>
      <c r="H4409" s="1"/>
      <c r="R4409" s="1"/>
      <c r="S4409" s="23"/>
      <c r="T4409" s="1"/>
    </row>
    <row r="4410" spans="7:20" x14ac:dyDescent="0.2">
      <c r="G4410" s="1"/>
      <c r="H4410" s="1"/>
      <c r="R4410" s="1"/>
      <c r="S4410" s="23"/>
      <c r="T4410" s="1"/>
    </row>
    <row r="4411" spans="7:20" x14ac:dyDescent="0.2">
      <c r="G4411" s="1"/>
      <c r="H4411" s="1"/>
      <c r="R4411" s="1"/>
      <c r="S4411" s="23"/>
      <c r="T4411" s="1"/>
    </row>
    <row r="4412" spans="7:20" x14ac:dyDescent="0.2">
      <c r="G4412" s="1"/>
      <c r="H4412" s="1"/>
      <c r="R4412" s="1"/>
      <c r="S4412" s="23"/>
      <c r="T4412" s="1"/>
    </row>
    <row r="4413" spans="7:20" x14ac:dyDescent="0.2">
      <c r="G4413" s="1"/>
      <c r="H4413" s="1"/>
      <c r="R4413" s="1"/>
      <c r="S4413" s="23"/>
      <c r="T4413" s="1"/>
    </row>
    <row r="4414" spans="7:20" x14ac:dyDescent="0.2">
      <c r="G4414" s="1"/>
      <c r="H4414" s="1"/>
    </row>
    <row r="4415" spans="7:20" x14ac:dyDescent="0.2">
      <c r="G4415" s="1"/>
      <c r="H4415" s="1"/>
    </row>
    <row r="4416" spans="7:20" x14ac:dyDescent="0.2">
      <c r="G4416" s="1"/>
      <c r="H4416" s="1"/>
    </row>
    <row r="4417" spans="7:20" x14ac:dyDescent="0.2">
      <c r="R4417" s="1"/>
      <c r="S4417" s="23"/>
      <c r="T4417" s="1"/>
    </row>
    <row r="4418" spans="7:20" x14ac:dyDescent="0.2">
      <c r="G4418" s="1"/>
      <c r="H4418" s="1"/>
      <c r="R4418" s="1"/>
      <c r="S4418" s="23"/>
      <c r="T4418" s="1"/>
    </row>
    <row r="4419" spans="7:20" x14ac:dyDescent="0.2">
      <c r="R4419" s="1"/>
    </row>
    <row r="4420" spans="7:20" x14ac:dyDescent="0.2">
      <c r="G4420" s="1"/>
      <c r="H4420" s="1"/>
      <c r="R4420" s="1"/>
      <c r="S4420" s="23"/>
      <c r="T4420" s="1"/>
    </row>
    <row r="4421" spans="7:20" x14ac:dyDescent="0.2">
      <c r="G4421" s="1"/>
      <c r="H4421" s="1"/>
      <c r="R4421" s="1"/>
      <c r="S4421" s="23"/>
      <c r="T4421" s="1"/>
    </row>
    <row r="4422" spans="7:20" x14ac:dyDescent="0.2">
      <c r="G4422" s="1"/>
      <c r="H4422" s="1"/>
    </row>
    <row r="4423" spans="7:20" x14ac:dyDescent="0.2">
      <c r="R4423" s="1"/>
      <c r="S4423" s="23"/>
      <c r="T4423" s="1"/>
    </row>
    <row r="4424" spans="7:20" x14ac:dyDescent="0.2">
      <c r="G4424" s="1"/>
      <c r="H4424" s="1"/>
      <c r="R4424" s="1"/>
    </row>
    <row r="4425" spans="7:20" x14ac:dyDescent="0.2">
      <c r="R4425" s="1"/>
      <c r="S4425" s="23"/>
      <c r="T4425" s="1"/>
    </row>
    <row r="4426" spans="7:20" x14ac:dyDescent="0.2">
      <c r="G4426" s="1"/>
      <c r="H4426" s="1"/>
      <c r="R4426" s="1"/>
      <c r="S4426" s="23"/>
      <c r="T4426" s="1"/>
    </row>
    <row r="4427" spans="7:20" x14ac:dyDescent="0.2">
      <c r="G4427" s="1"/>
      <c r="H4427" s="1"/>
      <c r="R4427" s="1"/>
      <c r="S4427" s="23"/>
      <c r="T4427" s="1"/>
    </row>
    <row r="4429" spans="7:20" x14ac:dyDescent="0.2">
      <c r="G4429" s="1"/>
      <c r="H4429" s="1"/>
      <c r="R4429" s="1"/>
      <c r="S4429" s="23"/>
      <c r="T4429" s="1"/>
    </row>
    <row r="4430" spans="7:20" x14ac:dyDescent="0.2">
      <c r="G4430" s="1"/>
      <c r="H4430" s="1"/>
      <c r="R4430" s="1"/>
      <c r="S4430" s="23"/>
      <c r="T4430" s="1"/>
    </row>
    <row r="4431" spans="7:20" x14ac:dyDescent="0.2">
      <c r="G4431" s="1"/>
      <c r="H4431" s="1"/>
      <c r="R4431" s="1"/>
      <c r="S4431" s="23"/>
      <c r="T4431" s="1"/>
    </row>
    <row r="4432" spans="7:20" x14ac:dyDescent="0.2">
      <c r="G4432" s="1"/>
      <c r="H4432" s="1"/>
      <c r="R4432" s="1"/>
    </row>
    <row r="4433" spans="7:20" x14ac:dyDescent="0.2">
      <c r="R4433" s="1"/>
      <c r="S4433" s="23"/>
      <c r="T4433" s="1"/>
    </row>
    <row r="4434" spans="7:20" x14ac:dyDescent="0.2">
      <c r="G4434" s="1"/>
      <c r="H4434" s="1"/>
      <c r="R4434" s="1"/>
      <c r="S4434" s="23"/>
      <c r="T4434" s="1"/>
    </row>
    <row r="4435" spans="7:20" x14ac:dyDescent="0.2">
      <c r="R4435" s="1"/>
      <c r="S4435" s="23"/>
      <c r="T4435" s="1"/>
    </row>
    <row r="4436" spans="7:20" x14ac:dyDescent="0.2">
      <c r="G4436" s="1"/>
      <c r="H4436" s="1"/>
    </row>
    <row r="4438" spans="7:20" x14ac:dyDescent="0.2">
      <c r="G4438" s="1"/>
      <c r="H4438" s="1"/>
      <c r="R4438" s="1"/>
      <c r="S4438" s="23"/>
      <c r="T4438" s="1"/>
    </row>
    <row r="4439" spans="7:20" x14ac:dyDescent="0.2">
      <c r="G4439" s="1"/>
      <c r="H4439" s="1"/>
      <c r="R4439" s="1"/>
      <c r="S4439" s="23"/>
      <c r="T4439" s="1"/>
    </row>
    <row r="4440" spans="7:20" x14ac:dyDescent="0.2">
      <c r="R4440" s="1"/>
      <c r="S4440" s="23"/>
      <c r="T4440" s="1"/>
    </row>
    <row r="4441" spans="7:20" x14ac:dyDescent="0.2">
      <c r="G4441" s="1"/>
      <c r="H4441" s="1"/>
      <c r="R4441" s="1"/>
      <c r="S4441" s="23"/>
      <c r="T4441" s="1"/>
    </row>
    <row r="4442" spans="7:20" x14ac:dyDescent="0.2">
      <c r="R4442" s="1"/>
      <c r="S4442" s="23"/>
      <c r="T4442" s="1"/>
    </row>
    <row r="4444" spans="7:20" x14ac:dyDescent="0.2">
      <c r="G4444" s="1"/>
      <c r="H4444" s="1"/>
      <c r="R4444" s="1"/>
      <c r="S4444" s="23"/>
      <c r="T4444" s="1"/>
    </row>
    <row r="4445" spans="7:20" x14ac:dyDescent="0.2">
      <c r="R4445" s="1"/>
      <c r="S4445" s="23"/>
      <c r="T4445" s="1"/>
    </row>
    <row r="4446" spans="7:20" x14ac:dyDescent="0.2">
      <c r="G4446" s="1"/>
      <c r="H4446" s="1"/>
      <c r="R4446" s="1"/>
      <c r="S4446" s="23"/>
      <c r="T4446" s="1"/>
    </row>
    <row r="4447" spans="7:20" x14ac:dyDescent="0.2">
      <c r="G4447" s="1"/>
      <c r="H4447" s="1"/>
      <c r="R4447" s="1"/>
      <c r="S4447" s="23"/>
      <c r="T4447" s="1"/>
    </row>
    <row r="4448" spans="7:20" x14ac:dyDescent="0.2">
      <c r="R4448" s="1"/>
      <c r="S4448" s="23"/>
      <c r="T4448" s="1"/>
    </row>
    <row r="4449" spans="7:20" x14ac:dyDescent="0.2">
      <c r="G4449" s="1"/>
    </row>
    <row r="4450" spans="7:20" x14ac:dyDescent="0.2">
      <c r="G4450" s="1"/>
      <c r="H4450" s="1"/>
      <c r="R4450" s="1"/>
      <c r="S4450" s="23"/>
      <c r="T4450" s="1"/>
    </row>
    <row r="4452" spans="7:20" x14ac:dyDescent="0.2">
      <c r="G4452" s="1"/>
    </row>
    <row r="4453" spans="7:20" x14ac:dyDescent="0.2">
      <c r="R4453" s="1"/>
      <c r="S4453" s="23"/>
      <c r="T4453" s="1"/>
    </row>
    <row r="4456" spans="7:20" x14ac:dyDescent="0.2">
      <c r="G4456" s="1"/>
      <c r="H4456" s="1"/>
    </row>
    <row r="4457" spans="7:20" x14ac:dyDescent="0.2">
      <c r="G4457" s="1"/>
      <c r="H4457" s="1"/>
      <c r="R4457" s="1"/>
      <c r="S4457" s="23"/>
      <c r="T4457" s="1"/>
    </row>
    <row r="4458" spans="7:20" x14ac:dyDescent="0.2">
      <c r="R4458" s="1"/>
      <c r="S4458" s="23"/>
      <c r="T4458" s="1"/>
    </row>
    <row r="4459" spans="7:20" x14ac:dyDescent="0.2">
      <c r="G4459" s="1"/>
      <c r="H4459" s="1"/>
      <c r="R4459" s="1"/>
      <c r="S4459" s="23"/>
      <c r="T4459" s="1"/>
    </row>
    <row r="4460" spans="7:20" x14ac:dyDescent="0.2">
      <c r="G4460" s="1"/>
      <c r="H4460" s="1"/>
      <c r="R4460" s="1"/>
      <c r="S4460" s="23"/>
      <c r="T4460" s="1"/>
    </row>
    <row r="4462" spans="7:20" x14ac:dyDescent="0.2">
      <c r="G4462" s="1"/>
      <c r="H4462" s="1"/>
      <c r="R4462" s="1"/>
      <c r="S4462" s="23"/>
      <c r="T4462" s="1"/>
    </row>
    <row r="4463" spans="7:20" x14ac:dyDescent="0.2">
      <c r="G4463" s="1"/>
      <c r="H4463" s="1"/>
      <c r="R4463" s="1"/>
      <c r="S4463" s="23"/>
      <c r="T4463" s="1"/>
    </row>
    <row r="4464" spans="7:20" x14ac:dyDescent="0.2">
      <c r="G4464" s="1"/>
      <c r="H4464" s="1"/>
    </row>
    <row r="4465" spans="7:20" x14ac:dyDescent="0.2">
      <c r="G4465" s="1"/>
      <c r="H4465" s="1"/>
    </row>
    <row r="4466" spans="7:20" x14ac:dyDescent="0.2">
      <c r="G4466" s="1"/>
    </row>
    <row r="4468" spans="7:20" x14ac:dyDescent="0.2">
      <c r="G4468" s="1"/>
      <c r="H4468" s="1"/>
      <c r="R4468" s="1"/>
      <c r="S4468" s="23"/>
      <c r="T4468" s="1"/>
    </row>
    <row r="4469" spans="7:20" x14ac:dyDescent="0.2">
      <c r="G4469" s="1"/>
      <c r="H4469" s="1"/>
      <c r="R4469" s="1"/>
      <c r="S4469" s="23"/>
      <c r="T4469" s="1"/>
    </row>
    <row r="4470" spans="7:20" x14ac:dyDescent="0.2">
      <c r="G4470" s="1"/>
      <c r="H4470" s="1"/>
    </row>
    <row r="4471" spans="7:20" x14ac:dyDescent="0.2">
      <c r="G4471" s="1"/>
      <c r="H4471" s="1"/>
    </row>
    <row r="4472" spans="7:20" x14ac:dyDescent="0.2">
      <c r="G4472" s="1"/>
      <c r="H4472" s="1"/>
      <c r="R4472" s="1"/>
      <c r="S4472" s="23"/>
      <c r="T4472" s="1"/>
    </row>
    <row r="4473" spans="7:20" x14ac:dyDescent="0.2">
      <c r="G4473" s="1"/>
      <c r="H4473" s="1"/>
      <c r="R4473" s="1"/>
      <c r="S4473" s="23"/>
      <c r="T4473" s="1"/>
    </row>
    <row r="4474" spans="7:20" x14ac:dyDescent="0.2">
      <c r="G4474" s="1"/>
      <c r="H4474" s="1"/>
    </row>
    <row r="4475" spans="7:20" x14ac:dyDescent="0.2">
      <c r="G4475" s="1"/>
      <c r="H4475" s="1"/>
    </row>
    <row r="4476" spans="7:20" x14ac:dyDescent="0.2">
      <c r="R4476" s="1"/>
      <c r="S4476" s="23"/>
      <c r="T4476" s="1"/>
    </row>
    <row r="4477" spans="7:20" x14ac:dyDescent="0.2">
      <c r="G4477" s="1"/>
      <c r="H4477" s="1"/>
      <c r="R4477" s="1"/>
      <c r="S4477" s="23"/>
      <c r="T4477" s="1"/>
    </row>
    <row r="4478" spans="7:20" x14ac:dyDescent="0.2">
      <c r="G4478" s="1"/>
      <c r="H4478" s="1"/>
      <c r="R4478" s="1"/>
      <c r="S4478" s="23"/>
      <c r="T4478" s="1"/>
    </row>
    <row r="4479" spans="7:20" x14ac:dyDescent="0.2">
      <c r="G4479" s="1"/>
      <c r="H4479" s="1"/>
      <c r="R4479" s="1"/>
      <c r="S4479" s="23"/>
      <c r="T4479" s="1"/>
    </row>
    <row r="4481" spans="7:20" x14ac:dyDescent="0.2">
      <c r="G4481" s="1"/>
      <c r="H4481" s="1"/>
    </row>
    <row r="4484" spans="7:20" x14ac:dyDescent="0.2">
      <c r="G4484" s="1"/>
      <c r="H4484" s="1"/>
    </row>
    <row r="4485" spans="7:20" x14ac:dyDescent="0.2">
      <c r="G4485" s="1"/>
      <c r="H4485" s="1"/>
    </row>
    <row r="4486" spans="7:20" x14ac:dyDescent="0.2">
      <c r="G4486" s="1"/>
      <c r="H4486" s="1"/>
    </row>
    <row r="4487" spans="7:20" x14ac:dyDescent="0.2">
      <c r="R4487" s="1"/>
      <c r="S4487" s="23"/>
      <c r="T4487" s="1"/>
    </row>
    <row r="4488" spans="7:20" x14ac:dyDescent="0.2">
      <c r="G4488" s="1"/>
      <c r="H4488" s="1"/>
      <c r="R4488" s="1"/>
      <c r="S4488" s="23"/>
      <c r="T4488" s="1"/>
    </row>
    <row r="4489" spans="7:20" x14ac:dyDescent="0.2">
      <c r="R4489" s="1"/>
      <c r="S4489" s="23"/>
      <c r="T4489" s="1"/>
    </row>
    <row r="4490" spans="7:20" x14ac:dyDescent="0.2">
      <c r="G4490" s="1"/>
      <c r="H4490" s="1"/>
    </row>
    <row r="4491" spans="7:20" x14ac:dyDescent="0.2">
      <c r="R4491" s="1"/>
      <c r="S4491" s="23"/>
      <c r="T4491" s="1"/>
    </row>
    <row r="4492" spans="7:20" x14ac:dyDescent="0.2">
      <c r="R4492" s="1"/>
      <c r="S4492" s="23"/>
      <c r="T4492" s="1"/>
    </row>
    <row r="4493" spans="7:20" x14ac:dyDescent="0.2">
      <c r="G4493" s="1"/>
      <c r="H4493" s="1"/>
    </row>
    <row r="4494" spans="7:20" x14ac:dyDescent="0.2">
      <c r="G4494" s="1"/>
      <c r="H4494" s="1"/>
      <c r="R4494" s="1"/>
      <c r="S4494" s="23"/>
      <c r="T4494" s="1"/>
    </row>
    <row r="4495" spans="7:20" x14ac:dyDescent="0.2">
      <c r="G4495" s="1"/>
      <c r="H4495" s="1"/>
      <c r="R4495" s="1"/>
      <c r="S4495" s="23"/>
      <c r="T4495" s="1"/>
    </row>
    <row r="4496" spans="7:20" x14ac:dyDescent="0.2">
      <c r="G4496" s="1"/>
      <c r="H4496" s="1"/>
    </row>
    <row r="4497" spans="7:20" x14ac:dyDescent="0.2">
      <c r="G4497" s="1"/>
      <c r="H4497" s="1"/>
    </row>
    <row r="4500" spans="7:20" x14ac:dyDescent="0.2">
      <c r="R4500" s="1"/>
    </row>
    <row r="4501" spans="7:20" x14ac:dyDescent="0.2">
      <c r="R4501" s="1"/>
      <c r="S4501" s="23"/>
      <c r="T4501" s="1"/>
    </row>
    <row r="4502" spans="7:20" x14ac:dyDescent="0.2">
      <c r="R4502" s="1"/>
      <c r="S4502" s="23"/>
      <c r="T4502" s="1"/>
    </row>
    <row r="4503" spans="7:20" x14ac:dyDescent="0.2">
      <c r="G4503" s="1"/>
      <c r="H4503" s="1"/>
      <c r="R4503" s="1"/>
      <c r="S4503" s="23"/>
      <c r="T4503" s="1"/>
    </row>
    <row r="4504" spans="7:20" x14ac:dyDescent="0.2">
      <c r="G4504" s="1"/>
      <c r="H4504" s="1"/>
      <c r="R4504" s="1"/>
    </row>
    <row r="4505" spans="7:20" x14ac:dyDescent="0.2">
      <c r="G4505" s="1"/>
      <c r="H4505" s="1"/>
    </row>
    <row r="4506" spans="7:20" x14ac:dyDescent="0.2">
      <c r="G4506" s="1"/>
      <c r="H4506" s="1"/>
    </row>
    <row r="4507" spans="7:20" x14ac:dyDescent="0.2">
      <c r="G4507" s="1"/>
      <c r="R4507" s="1"/>
    </row>
    <row r="4508" spans="7:20" x14ac:dyDescent="0.2">
      <c r="G4508" s="1"/>
      <c r="R4508" s="1"/>
      <c r="S4508" s="23"/>
      <c r="T4508" s="1"/>
    </row>
    <row r="4509" spans="7:20" x14ac:dyDescent="0.2">
      <c r="G4509" s="1"/>
      <c r="R4509" s="1"/>
      <c r="S4509" s="23"/>
      <c r="T4509" s="1"/>
    </row>
    <row r="4510" spans="7:20" x14ac:dyDescent="0.2">
      <c r="G4510" s="1"/>
    </row>
    <row r="4512" spans="7:20" x14ac:dyDescent="0.2">
      <c r="G4512" s="1"/>
      <c r="R4512" s="1"/>
    </row>
    <row r="4513" spans="7:20" x14ac:dyDescent="0.2">
      <c r="R4513" s="1"/>
    </row>
    <row r="4514" spans="7:20" x14ac:dyDescent="0.2">
      <c r="R4514" s="1"/>
      <c r="S4514" s="23"/>
      <c r="T4514" s="1"/>
    </row>
    <row r="4515" spans="7:20" x14ac:dyDescent="0.2">
      <c r="G4515" s="1"/>
      <c r="H4515" s="1"/>
      <c r="R4515" s="1"/>
      <c r="S4515" s="23"/>
      <c r="T4515" s="1"/>
    </row>
    <row r="4516" spans="7:20" x14ac:dyDescent="0.2">
      <c r="G4516" s="1"/>
      <c r="H4516" s="1"/>
    </row>
    <row r="4518" spans="7:20" x14ac:dyDescent="0.2">
      <c r="R4518" s="1"/>
      <c r="S4518" s="23"/>
      <c r="T4518" s="1"/>
    </row>
    <row r="4520" spans="7:20" x14ac:dyDescent="0.2">
      <c r="G4520" s="1"/>
      <c r="H4520" s="1"/>
    </row>
    <row r="4521" spans="7:20" x14ac:dyDescent="0.2">
      <c r="G4521" s="1"/>
      <c r="H4521" s="1"/>
      <c r="R4521" s="1"/>
      <c r="S4521" s="23"/>
      <c r="T4521" s="1"/>
    </row>
    <row r="4522" spans="7:20" x14ac:dyDescent="0.2">
      <c r="G4522" s="1"/>
      <c r="R4522" s="1"/>
      <c r="S4522" s="23"/>
      <c r="T4522" s="1"/>
    </row>
    <row r="4524" spans="7:20" x14ac:dyDescent="0.2">
      <c r="G4524" s="1"/>
      <c r="H4524" s="1"/>
      <c r="R4524" s="1"/>
      <c r="S4524" s="23"/>
      <c r="T4524" s="1"/>
    </row>
    <row r="4525" spans="7:20" x14ac:dyDescent="0.2">
      <c r="R4525" s="1"/>
      <c r="S4525" s="23"/>
      <c r="T4525" s="1"/>
    </row>
    <row r="4526" spans="7:20" x14ac:dyDescent="0.2">
      <c r="G4526" s="1"/>
      <c r="H4526" s="1"/>
      <c r="R4526" s="1"/>
      <c r="S4526" s="23"/>
      <c r="T4526" s="1"/>
    </row>
    <row r="4527" spans="7:20" x14ac:dyDescent="0.2">
      <c r="G4527" s="1"/>
      <c r="H4527" s="1"/>
      <c r="R4527" s="1"/>
      <c r="S4527" s="23"/>
      <c r="T4527" s="1"/>
    </row>
    <row r="4528" spans="7:20" x14ac:dyDescent="0.2">
      <c r="G4528" s="1"/>
      <c r="H4528" s="1"/>
    </row>
    <row r="4529" spans="7:20" x14ac:dyDescent="0.2">
      <c r="G4529" s="1"/>
      <c r="H4529" s="1"/>
      <c r="R4529" s="1"/>
    </row>
    <row r="4530" spans="7:20" x14ac:dyDescent="0.2">
      <c r="G4530" s="1"/>
      <c r="H4530" s="1"/>
      <c r="R4530" s="1"/>
      <c r="S4530" s="23"/>
      <c r="T4530" s="1"/>
    </row>
    <row r="4532" spans="7:20" x14ac:dyDescent="0.2">
      <c r="G4532" s="1"/>
      <c r="H4532" s="1"/>
    </row>
    <row r="4533" spans="7:20" x14ac:dyDescent="0.2">
      <c r="G4533" s="1"/>
      <c r="H4533" s="1"/>
      <c r="R4533" s="1"/>
      <c r="S4533" s="23"/>
      <c r="T4533" s="1"/>
    </row>
    <row r="4534" spans="7:20" x14ac:dyDescent="0.2">
      <c r="G4534" s="1"/>
      <c r="H4534" s="1"/>
    </row>
    <row r="4535" spans="7:20" x14ac:dyDescent="0.2">
      <c r="G4535" s="1"/>
      <c r="H4535" s="1"/>
      <c r="R4535" s="1"/>
      <c r="S4535" s="23"/>
      <c r="T4535" s="1"/>
    </row>
    <row r="4536" spans="7:20" x14ac:dyDescent="0.2">
      <c r="G4536" s="1"/>
      <c r="H4536" s="1"/>
      <c r="R4536" s="1"/>
      <c r="S4536" s="23"/>
      <c r="T4536" s="1"/>
    </row>
    <row r="4537" spans="7:20" x14ac:dyDescent="0.2">
      <c r="G4537" s="1"/>
      <c r="H4537" s="1"/>
      <c r="R4537" s="1"/>
      <c r="S4537" s="23"/>
      <c r="T4537" s="1"/>
    </row>
    <row r="4539" spans="7:20" x14ac:dyDescent="0.2">
      <c r="R4539" s="1"/>
      <c r="S4539" s="23"/>
      <c r="T4539" s="1"/>
    </row>
    <row r="4541" spans="7:20" x14ac:dyDescent="0.2">
      <c r="R4541" s="1"/>
      <c r="S4541" s="23"/>
      <c r="T4541" s="1"/>
    </row>
    <row r="4542" spans="7:20" x14ac:dyDescent="0.2">
      <c r="G4542" s="1"/>
      <c r="H4542" s="1"/>
    </row>
    <row r="4543" spans="7:20" x14ac:dyDescent="0.2">
      <c r="G4543" s="1"/>
      <c r="H4543" s="1"/>
      <c r="R4543" s="1"/>
      <c r="S4543" s="23"/>
      <c r="T4543" s="1"/>
    </row>
    <row r="4544" spans="7:20" x14ac:dyDescent="0.2">
      <c r="G4544" s="1"/>
      <c r="H4544" s="1"/>
    </row>
    <row r="4545" spans="7:20" x14ac:dyDescent="0.2">
      <c r="R4545" s="1"/>
    </row>
    <row r="4546" spans="7:20" x14ac:dyDescent="0.2">
      <c r="R4546" s="1"/>
      <c r="S4546" s="23"/>
      <c r="T4546" s="1"/>
    </row>
    <row r="4547" spans="7:20" x14ac:dyDescent="0.2">
      <c r="G4547" s="1"/>
      <c r="R4547" s="1"/>
      <c r="S4547" s="23"/>
      <c r="T4547" s="1"/>
    </row>
    <row r="4548" spans="7:20" x14ac:dyDescent="0.2">
      <c r="R4548" s="1"/>
      <c r="S4548" s="23"/>
      <c r="T4548" s="1"/>
    </row>
    <row r="4549" spans="7:20" x14ac:dyDescent="0.2">
      <c r="R4549" s="1"/>
      <c r="S4549" s="23"/>
      <c r="T4549" s="1"/>
    </row>
    <row r="4552" spans="7:20" x14ac:dyDescent="0.2">
      <c r="R4552" s="1"/>
      <c r="S4552" s="23"/>
      <c r="T4552" s="1"/>
    </row>
    <row r="4553" spans="7:20" x14ac:dyDescent="0.2">
      <c r="G4553" s="1"/>
      <c r="R4553" s="1"/>
      <c r="S4553" s="23"/>
      <c r="T4553" s="1"/>
    </row>
    <row r="4554" spans="7:20" x14ac:dyDescent="0.2">
      <c r="G4554" s="1"/>
      <c r="H4554" s="1"/>
      <c r="R4554" s="1"/>
      <c r="S4554" s="23"/>
      <c r="T4554" s="1"/>
    </row>
    <row r="4555" spans="7:20" x14ac:dyDescent="0.2">
      <c r="G4555" s="1"/>
    </row>
    <row r="4557" spans="7:20" x14ac:dyDescent="0.2">
      <c r="G4557" s="1"/>
      <c r="H4557" s="1"/>
      <c r="R4557" s="1"/>
      <c r="S4557" s="23"/>
      <c r="T4557" s="1"/>
    </row>
    <row r="4559" spans="7:20" x14ac:dyDescent="0.2">
      <c r="G4559" s="1"/>
      <c r="H4559" s="1"/>
      <c r="R4559" s="1"/>
      <c r="S4559" s="23"/>
      <c r="T4559" s="1"/>
    </row>
    <row r="4560" spans="7:20" x14ac:dyDescent="0.2">
      <c r="G4560" s="1"/>
      <c r="H4560" s="1"/>
      <c r="R4560" s="1"/>
      <c r="S4560" s="23"/>
      <c r="T4560" s="1"/>
    </row>
    <row r="4561" spans="7:20" x14ac:dyDescent="0.2">
      <c r="R4561" s="1"/>
    </row>
    <row r="4562" spans="7:20" x14ac:dyDescent="0.2">
      <c r="G4562" s="1"/>
      <c r="H4562" s="1"/>
      <c r="R4562" s="1"/>
    </row>
    <row r="4563" spans="7:20" x14ac:dyDescent="0.2">
      <c r="G4563" s="1"/>
      <c r="H4563" s="1"/>
      <c r="R4563" s="1"/>
    </row>
    <row r="4564" spans="7:20" x14ac:dyDescent="0.2">
      <c r="G4564" s="1"/>
      <c r="H4564" s="1"/>
      <c r="R4564" s="1"/>
      <c r="S4564" s="23"/>
      <c r="T4564" s="1"/>
    </row>
    <row r="4565" spans="7:20" x14ac:dyDescent="0.2">
      <c r="R4565" s="1"/>
      <c r="S4565" s="23"/>
      <c r="T4565" s="1"/>
    </row>
    <row r="4566" spans="7:20" x14ac:dyDescent="0.2">
      <c r="G4566" s="1"/>
      <c r="H4566" s="1"/>
      <c r="R4566" s="1"/>
      <c r="S4566" s="23"/>
      <c r="T4566" s="1"/>
    </row>
    <row r="4567" spans="7:20" x14ac:dyDescent="0.2">
      <c r="G4567" s="1"/>
      <c r="H4567" s="1"/>
      <c r="R4567" s="1"/>
      <c r="S4567" s="23"/>
      <c r="T4567" s="1"/>
    </row>
    <row r="4572" spans="7:20" x14ac:dyDescent="0.2">
      <c r="G4572" s="1"/>
      <c r="H4572" s="1"/>
    </row>
    <row r="4573" spans="7:20" x14ac:dyDescent="0.2">
      <c r="G4573" s="1"/>
      <c r="H4573" s="1"/>
    </row>
    <row r="4574" spans="7:20" x14ac:dyDescent="0.2">
      <c r="G4574" s="1"/>
      <c r="H4574" s="1"/>
    </row>
    <row r="4576" spans="7:20" x14ac:dyDescent="0.2">
      <c r="G4576" s="1"/>
      <c r="H4576" s="1"/>
      <c r="R4576" s="1"/>
      <c r="S4576" s="23"/>
      <c r="T4576" s="1"/>
    </row>
    <row r="4577" spans="7:20" x14ac:dyDescent="0.2">
      <c r="G4577" s="1"/>
      <c r="H4577" s="1"/>
      <c r="R4577" s="1"/>
    </row>
    <row r="4578" spans="7:20" x14ac:dyDescent="0.2">
      <c r="G4578" s="1"/>
      <c r="H4578" s="1"/>
      <c r="R4578" s="1"/>
      <c r="S4578" s="23"/>
      <c r="T4578" s="1"/>
    </row>
    <row r="4579" spans="7:20" x14ac:dyDescent="0.2">
      <c r="G4579" s="1"/>
      <c r="H4579" s="1"/>
    </row>
    <row r="4580" spans="7:20" x14ac:dyDescent="0.2">
      <c r="G4580" s="1"/>
      <c r="H4580" s="1"/>
    </row>
    <row r="4581" spans="7:20" x14ac:dyDescent="0.2">
      <c r="G4581" s="1"/>
      <c r="H4581" s="1"/>
    </row>
    <row r="4582" spans="7:20" x14ac:dyDescent="0.2">
      <c r="G4582" s="1"/>
      <c r="H4582" s="1"/>
      <c r="R4582" s="1"/>
      <c r="S4582" s="23"/>
      <c r="T4582" s="1"/>
    </row>
    <row r="4584" spans="7:20" x14ac:dyDescent="0.2">
      <c r="G4584" s="1"/>
    </row>
    <row r="4587" spans="7:20" x14ac:dyDescent="0.2">
      <c r="G4587" s="1"/>
      <c r="H4587" s="1"/>
      <c r="R4587" s="1"/>
      <c r="S4587" s="23"/>
      <c r="T4587" s="1"/>
    </row>
    <row r="4588" spans="7:20" x14ac:dyDescent="0.2">
      <c r="G4588" s="1"/>
      <c r="H4588" s="1"/>
    </row>
    <row r="4589" spans="7:20" x14ac:dyDescent="0.2">
      <c r="G4589" s="1"/>
      <c r="H4589" s="1"/>
      <c r="R4589" s="1"/>
      <c r="S4589" s="23"/>
      <c r="T4589" s="1"/>
    </row>
    <row r="4590" spans="7:20" x14ac:dyDescent="0.2">
      <c r="G4590" s="1"/>
      <c r="H4590" s="1"/>
      <c r="R4590" s="1"/>
      <c r="S4590" s="23"/>
      <c r="T4590" s="1"/>
    </row>
    <row r="4591" spans="7:20" x14ac:dyDescent="0.2">
      <c r="R4591" s="1"/>
      <c r="S4591" s="23"/>
      <c r="T4591" s="1"/>
    </row>
    <row r="4592" spans="7:20" x14ac:dyDescent="0.2">
      <c r="R4592" s="1"/>
      <c r="S4592" s="23"/>
      <c r="T4592" s="1"/>
    </row>
    <row r="4593" spans="7:20" x14ac:dyDescent="0.2">
      <c r="G4593" s="1"/>
      <c r="H4593" s="1"/>
    </row>
    <row r="4594" spans="7:20" x14ac:dyDescent="0.2">
      <c r="G4594" s="1"/>
      <c r="H4594" s="1"/>
      <c r="R4594" s="1"/>
      <c r="S4594" s="23"/>
      <c r="T4594" s="1"/>
    </row>
    <row r="4595" spans="7:20" x14ac:dyDescent="0.2">
      <c r="G4595" s="1"/>
      <c r="H4595" s="1"/>
    </row>
    <row r="4596" spans="7:20" x14ac:dyDescent="0.2">
      <c r="R4596" s="1"/>
      <c r="S4596" s="23"/>
      <c r="T4596" s="1"/>
    </row>
    <row r="4597" spans="7:20" x14ac:dyDescent="0.2">
      <c r="G4597" s="1"/>
      <c r="H4597" s="1"/>
    </row>
    <row r="4598" spans="7:20" x14ac:dyDescent="0.2">
      <c r="R4598" s="1"/>
      <c r="S4598" s="23"/>
      <c r="T4598" s="1"/>
    </row>
    <row r="4599" spans="7:20" x14ac:dyDescent="0.2">
      <c r="G4599" s="1"/>
      <c r="H4599" s="1"/>
      <c r="R4599" s="1"/>
      <c r="S4599" s="23"/>
      <c r="T4599" s="1"/>
    </row>
    <row r="4600" spans="7:20" x14ac:dyDescent="0.2">
      <c r="G4600" s="1"/>
      <c r="H4600" s="1"/>
      <c r="R4600" s="1"/>
      <c r="S4600" s="23"/>
      <c r="T4600" s="1"/>
    </row>
    <row r="4601" spans="7:20" x14ac:dyDescent="0.2">
      <c r="G4601" s="1"/>
      <c r="H4601" s="1"/>
    </row>
    <row r="4602" spans="7:20" x14ac:dyDescent="0.2">
      <c r="G4602" s="1"/>
      <c r="H4602" s="1"/>
      <c r="R4602" s="1"/>
      <c r="S4602" s="23"/>
      <c r="T4602" s="1"/>
    </row>
    <row r="4603" spans="7:20" x14ac:dyDescent="0.2">
      <c r="G4603" s="1"/>
      <c r="H4603" s="1"/>
      <c r="R4603" s="1"/>
      <c r="S4603" s="23"/>
      <c r="T4603" s="1"/>
    </row>
    <row r="4604" spans="7:20" x14ac:dyDescent="0.2">
      <c r="R4604" s="1"/>
    </row>
    <row r="4605" spans="7:20" x14ac:dyDescent="0.2">
      <c r="R4605" s="1"/>
      <c r="S4605" s="23"/>
      <c r="T4605" s="1"/>
    </row>
    <row r="4606" spans="7:20" x14ac:dyDescent="0.2">
      <c r="G4606" s="1"/>
      <c r="H4606" s="1"/>
      <c r="R4606" s="1"/>
      <c r="S4606" s="23"/>
      <c r="T4606" s="1"/>
    </row>
    <row r="4607" spans="7:20" x14ac:dyDescent="0.2">
      <c r="G4607" s="1"/>
      <c r="H4607" s="1"/>
      <c r="R4607" s="1"/>
      <c r="S4607" s="23"/>
      <c r="T4607" s="1"/>
    </row>
    <row r="4608" spans="7:20" x14ac:dyDescent="0.2">
      <c r="G4608" s="1"/>
      <c r="H4608" s="1"/>
      <c r="R4608" s="1"/>
      <c r="S4608" s="23"/>
      <c r="T4608" s="1"/>
    </row>
    <row r="4609" spans="7:20" x14ac:dyDescent="0.2">
      <c r="G4609" s="1"/>
      <c r="H4609" s="1"/>
      <c r="R4609" s="1"/>
      <c r="S4609" s="23"/>
      <c r="T4609" s="1"/>
    </row>
    <row r="4610" spans="7:20" x14ac:dyDescent="0.2">
      <c r="G4610" s="1"/>
      <c r="H4610" s="1"/>
    </row>
    <row r="4611" spans="7:20" x14ac:dyDescent="0.2">
      <c r="G4611" s="1"/>
      <c r="H4611" s="1"/>
      <c r="R4611" s="1"/>
      <c r="S4611" s="23"/>
      <c r="T4611" s="1"/>
    </row>
    <row r="4612" spans="7:20" x14ac:dyDescent="0.2">
      <c r="R4612" s="1"/>
      <c r="S4612" s="23"/>
      <c r="T4612" s="1"/>
    </row>
    <row r="4613" spans="7:20" x14ac:dyDescent="0.2">
      <c r="G4613" s="1"/>
      <c r="H4613" s="1"/>
      <c r="R4613" s="1"/>
      <c r="S4613" s="23"/>
      <c r="T4613" s="1"/>
    </row>
    <row r="4614" spans="7:20" x14ac:dyDescent="0.2">
      <c r="G4614" s="1"/>
      <c r="H4614" s="1"/>
    </row>
    <row r="4615" spans="7:20" x14ac:dyDescent="0.2">
      <c r="G4615" s="1"/>
      <c r="H4615" s="1"/>
      <c r="R4615" s="1"/>
      <c r="S4615" s="23"/>
      <c r="T4615" s="1"/>
    </row>
    <row r="4616" spans="7:20" x14ac:dyDescent="0.2">
      <c r="G4616" s="1"/>
      <c r="H4616" s="1"/>
    </row>
    <row r="4617" spans="7:20" x14ac:dyDescent="0.2">
      <c r="G4617" s="1"/>
      <c r="H4617" s="1"/>
      <c r="R4617" s="1"/>
      <c r="S4617" s="23"/>
      <c r="T4617" s="1"/>
    </row>
    <row r="4618" spans="7:20" x14ac:dyDescent="0.2">
      <c r="G4618" s="1"/>
      <c r="H4618" s="1"/>
      <c r="R4618" s="1"/>
      <c r="S4618" s="23"/>
      <c r="T4618" s="1"/>
    </row>
    <row r="4619" spans="7:20" x14ac:dyDescent="0.2">
      <c r="G4619" s="1"/>
      <c r="H4619" s="1"/>
      <c r="R4619" s="1"/>
      <c r="S4619" s="23"/>
      <c r="T4619" s="1"/>
    </row>
    <row r="4620" spans="7:20" x14ac:dyDescent="0.2">
      <c r="G4620" s="1"/>
      <c r="H4620" s="1"/>
    </row>
    <row r="4621" spans="7:20" x14ac:dyDescent="0.2">
      <c r="R4621" s="1"/>
      <c r="S4621" s="23"/>
      <c r="T4621" s="1"/>
    </row>
    <row r="4622" spans="7:20" x14ac:dyDescent="0.2">
      <c r="G4622" s="1"/>
      <c r="H4622" s="1"/>
      <c r="R4622" s="1"/>
      <c r="S4622" s="23"/>
      <c r="T4622" s="1"/>
    </row>
    <row r="4623" spans="7:20" x14ac:dyDescent="0.2">
      <c r="G4623" s="1"/>
      <c r="H4623" s="1"/>
    </row>
    <row r="4624" spans="7:20" x14ac:dyDescent="0.2">
      <c r="G4624" s="1"/>
      <c r="H4624" s="1"/>
    </row>
    <row r="4625" spans="7:20" x14ac:dyDescent="0.2">
      <c r="G4625" s="1"/>
      <c r="R4625" s="1"/>
      <c r="S4625" s="23"/>
      <c r="T4625" s="1"/>
    </row>
    <row r="4626" spans="7:20" x14ac:dyDescent="0.2">
      <c r="G4626" s="1"/>
      <c r="H4626" s="1"/>
      <c r="R4626" s="1"/>
      <c r="S4626" s="23"/>
      <c r="T4626" s="1"/>
    </row>
    <row r="4627" spans="7:20" x14ac:dyDescent="0.2">
      <c r="R4627" s="1"/>
      <c r="S4627" s="23"/>
      <c r="T4627" s="1"/>
    </row>
    <row r="4628" spans="7:20" x14ac:dyDescent="0.2">
      <c r="G4628" s="1"/>
      <c r="H4628" s="1"/>
      <c r="R4628" s="1"/>
      <c r="S4628" s="23"/>
      <c r="T4628" s="1"/>
    </row>
    <row r="4629" spans="7:20" x14ac:dyDescent="0.2">
      <c r="G4629" s="1"/>
      <c r="H4629" s="1"/>
      <c r="R4629" s="1"/>
    </row>
    <row r="4630" spans="7:20" x14ac:dyDescent="0.2">
      <c r="R4630" s="1"/>
      <c r="S4630" s="23"/>
      <c r="T4630" s="1"/>
    </row>
    <row r="4631" spans="7:20" x14ac:dyDescent="0.2">
      <c r="G4631" s="1"/>
      <c r="H4631" s="1"/>
    </row>
    <row r="4632" spans="7:20" x14ac:dyDescent="0.2">
      <c r="R4632" s="1"/>
      <c r="S4632" s="23"/>
      <c r="T4632" s="1"/>
    </row>
    <row r="4634" spans="7:20" x14ac:dyDescent="0.2">
      <c r="R4634" s="1"/>
      <c r="S4634" s="23"/>
      <c r="T4634" s="1"/>
    </row>
    <row r="4635" spans="7:20" x14ac:dyDescent="0.2">
      <c r="R4635" s="1"/>
      <c r="S4635" s="23"/>
      <c r="T4635" s="1"/>
    </row>
    <row r="4637" spans="7:20" x14ac:dyDescent="0.2">
      <c r="G4637" s="1"/>
      <c r="H4637" s="1"/>
    </row>
    <row r="4638" spans="7:20" x14ac:dyDescent="0.2">
      <c r="R4638" s="1"/>
      <c r="S4638" s="23"/>
      <c r="T4638" s="1"/>
    </row>
    <row r="4639" spans="7:20" x14ac:dyDescent="0.2">
      <c r="G4639" s="1"/>
    </row>
    <row r="4640" spans="7:20" x14ac:dyDescent="0.2">
      <c r="G4640" s="1"/>
      <c r="H4640" s="1"/>
    </row>
    <row r="4642" spans="7:20" x14ac:dyDescent="0.2">
      <c r="G4642" s="1"/>
      <c r="R4642" s="1"/>
      <c r="S4642" s="23"/>
      <c r="T4642" s="1"/>
    </row>
    <row r="4643" spans="7:20" x14ac:dyDescent="0.2">
      <c r="G4643" s="1"/>
      <c r="H4643" s="1"/>
    </row>
    <row r="4644" spans="7:20" x14ac:dyDescent="0.2">
      <c r="G4644" s="1"/>
      <c r="H4644" s="1"/>
      <c r="R4644" s="1"/>
      <c r="S4644" s="23"/>
      <c r="T4644" s="1"/>
    </row>
    <row r="4645" spans="7:20" x14ac:dyDescent="0.2">
      <c r="G4645" s="1"/>
      <c r="H4645" s="1"/>
    </row>
    <row r="4646" spans="7:20" x14ac:dyDescent="0.2">
      <c r="R4646" s="1"/>
      <c r="S4646" s="23"/>
      <c r="T4646" s="1"/>
    </row>
    <row r="4647" spans="7:20" x14ac:dyDescent="0.2">
      <c r="G4647" s="1"/>
      <c r="H4647" s="1"/>
      <c r="R4647" s="1"/>
      <c r="S4647" s="23"/>
      <c r="T4647" s="1"/>
    </row>
    <row r="4648" spans="7:20" x14ac:dyDescent="0.2">
      <c r="G4648" s="1"/>
      <c r="H4648" s="1"/>
      <c r="R4648" s="1"/>
      <c r="S4648" s="23"/>
      <c r="T4648" s="1"/>
    </row>
    <row r="4649" spans="7:20" x14ac:dyDescent="0.2">
      <c r="G4649" s="1"/>
      <c r="H4649" s="1"/>
      <c r="R4649" s="1"/>
      <c r="S4649" s="23"/>
      <c r="T4649" s="1"/>
    </row>
    <row r="4650" spans="7:20" x14ac:dyDescent="0.2">
      <c r="G4650" s="1"/>
      <c r="H4650" s="1"/>
      <c r="R4650" s="1"/>
      <c r="S4650" s="23"/>
      <c r="T4650" s="1"/>
    </row>
    <row r="4651" spans="7:20" x14ac:dyDescent="0.2">
      <c r="R4651" s="1"/>
      <c r="S4651" s="23"/>
      <c r="T4651" s="1"/>
    </row>
    <row r="4652" spans="7:20" x14ac:dyDescent="0.2">
      <c r="G4652" s="1"/>
      <c r="H4652" s="1"/>
      <c r="R4652" s="1"/>
      <c r="S4652" s="23"/>
      <c r="T4652" s="1"/>
    </row>
    <row r="4654" spans="7:20" x14ac:dyDescent="0.2">
      <c r="G4654" s="1"/>
      <c r="H4654" s="1"/>
      <c r="R4654" s="1"/>
      <c r="S4654" s="23"/>
      <c r="T4654" s="1"/>
    </row>
    <row r="4655" spans="7:20" x14ac:dyDescent="0.2">
      <c r="R4655" s="1"/>
      <c r="S4655" s="23"/>
      <c r="T4655" s="1"/>
    </row>
    <row r="4656" spans="7:20" x14ac:dyDescent="0.2">
      <c r="G4656" s="1"/>
      <c r="H4656" s="1"/>
    </row>
    <row r="4658" spans="7:20" x14ac:dyDescent="0.2">
      <c r="G4658" s="1"/>
      <c r="H4658" s="1"/>
      <c r="R4658" s="1"/>
      <c r="S4658" s="23"/>
      <c r="T4658" s="1"/>
    </row>
    <row r="4659" spans="7:20" x14ac:dyDescent="0.2">
      <c r="G4659" s="1"/>
      <c r="R4659" s="1"/>
      <c r="S4659" s="23"/>
      <c r="T4659" s="1"/>
    </row>
    <row r="4660" spans="7:20" x14ac:dyDescent="0.2">
      <c r="G4660" s="1"/>
      <c r="H4660" s="1"/>
      <c r="R4660" s="1"/>
      <c r="S4660" s="23"/>
      <c r="T4660" s="1"/>
    </row>
    <row r="4661" spans="7:20" x14ac:dyDescent="0.2">
      <c r="G4661" s="1"/>
      <c r="H4661" s="1"/>
      <c r="R4661" s="1"/>
      <c r="S4661" s="23"/>
      <c r="T4661" s="1"/>
    </row>
    <row r="4663" spans="7:20" x14ac:dyDescent="0.2">
      <c r="G4663" s="1"/>
      <c r="H4663" s="1"/>
      <c r="R4663" s="1"/>
      <c r="S4663" s="23"/>
      <c r="T4663" s="1"/>
    </row>
    <row r="4664" spans="7:20" x14ac:dyDescent="0.2">
      <c r="R4664" s="1"/>
      <c r="S4664" s="23"/>
      <c r="T4664" s="1"/>
    </row>
    <row r="4665" spans="7:20" x14ac:dyDescent="0.2">
      <c r="R4665" s="1"/>
      <c r="S4665" s="23"/>
      <c r="T4665" s="1"/>
    </row>
    <row r="4667" spans="7:20" x14ac:dyDescent="0.2">
      <c r="G4667" s="1"/>
      <c r="H4667" s="1"/>
      <c r="R4667" s="1"/>
      <c r="S4667" s="23"/>
      <c r="T4667" s="1"/>
    </row>
    <row r="4668" spans="7:20" x14ac:dyDescent="0.2">
      <c r="G4668" s="1"/>
      <c r="H4668" s="1"/>
    </row>
    <row r="4669" spans="7:20" x14ac:dyDescent="0.2">
      <c r="R4669" s="1"/>
      <c r="S4669" s="23"/>
      <c r="T4669" s="1"/>
    </row>
    <row r="4670" spans="7:20" x14ac:dyDescent="0.2">
      <c r="G4670" s="1"/>
      <c r="H4670" s="1"/>
      <c r="R4670" s="1"/>
      <c r="S4670" s="23"/>
      <c r="T4670" s="1"/>
    </row>
    <row r="4672" spans="7:20" x14ac:dyDescent="0.2">
      <c r="R4672" s="1"/>
      <c r="S4672" s="23"/>
      <c r="T4672" s="1"/>
    </row>
    <row r="4673" spans="7:20" x14ac:dyDescent="0.2">
      <c r="G4673" s="1"/>
      <c r="H4673" s="1"/>
    </row>
    <row r="4675" spans="7:20" x14ac:dyDescent="0.2">
      <c r="G4675" s="1"/>
      <c r="H4675" s="1"/>
    </row>
    <row r="4676" spans="7:20" x14ac:dyDescent="0.2">
      <c r="G4676" s="1"/>
      <c r="H4676" s="1"/>
    </row>
    <row r="4677" spans="7:20" x14ac:dyDescent="0.2">
      <c r="G4677" s="1"/>
      <c r="H4677" s="1"/>
      <c r="R4677" s="1"/>
      <c r="S4677" s="23"/>
      <c r="T4677" s="1"/>
    </row>
    <row r="4679" spans="7:20" x14ac:dyDescent="0.2">
      <c r="R4679" s="1"/>
      <c r="S4679" s="23"/>
      <c r="T4679" s="1"/>
    </row>
    <row r="4680" spans="7:20" x14ac:dyDescent="0.2">
      <c r="G4680" s="1"/>
      <c r="H4680" s="1"/>
      <c r="R4680" s="1"/>
      <c r="S4680" s="23"/>
      <c r="T4680" s="1"/>
    </row>
    <row r="4681" spans="7:20" x14ac:dyDescent="0.2">
      <c r="G4681" s="1"/>
      <c r="H4681" s="1"/>
      <c r="R4681" s="1"/>
      <c r="S4681" s="23"/>
      <c r="T4681" s="1"/>
    </row>
    <row r="4682" spans="7:20" x14ac:dyDescent="0.2">
      <c r="G4682" s="1"/>
      <c r="H4682" s="1"/>
      <c r="R4682" s="1"/>
      <c r="S4682" s="23"/>
      <c r="T4682" s="1"/>
    </row>
    <row r="4683" spans="7:20" x14ac:dyDescent="0.2">
      <c r="R4683" s="1"/>
      <c r="S4683" s="23"/>
      <c r="T4683" s="1"/>
    </row>
    <row r="4684" spans="7:20" x14ac:dyDescent="0.2">
      <c r="G4684" s="1"/>
      <c r="H4684" s="1"/>
      <c r="R4684" s="1"/>
      <c r="S4684" s="23"/>
      <c r="T4684" s="1"/>
    </row>
    <row r="4685" spans="7:20" x14ac:dyDescent="0.2">
      <c r="G4685" s="1"/>
      <c r="H4685" s="1"/>
    </row>
    <row r="4686" spans="7:20" x14ac:dyDescent="0.2">
      <c r="G4686" s="1"/>
    </row>
    <row r="4688" spans="7:20" x14ac:dyDescent="0.2">
      <c r="G4688" s="1"/>
      <c r="H4688" s="1"/>
      <c r="R4688" s="1"/>
      <c r="S4688" s="23"/>
      <c r="T4688" s="1"/>
    </row>
    <row r="4689" spans="7:20" x14ac:dyDescent="0.2">
      <c r="R4689" s="1"/>
    </row>
    <row r="4690" spans="7:20" x14ac:dyDescent="0.2">
      <c r="G4690" s="1"/>
      <c r="H4690" s="1"/>
      <c r="R4690" s="1"/>
      <c r="S4690" s="23"/>
      <c r="T4690" s="1"/>
    </row>
    <row r="4691" spans="7:20" x14ac:dyDescent="0.2">
      <c r="G4691" s="1"/>
      <c r="H4691" s="1"/>
      <c r="R4691" s="1"/>
      <c r="S4691" s="23"/>
      <c r="T4691" s="1"/>
    </row>
    <row r="4692" spans="7:20" x14ac:dyDescent="0.2">
      <c r="G4692" s="1"/>
      <c r="H4692" s="1"/>
      <c r="R4692" s="1"/>
      <c r="S4692" s="23"/>
      <c r="T4692" s="1"/>
    </row>
    <row r="4693" spans="7:20" x14ac:dyDescent="0.2">
      <c r="R4693" s="1"/>
      <c r="S4693" s="23"/>
      <c r="T4693" s="1"/>
    </row>
    <row r="4694" spans="7:20" x14ac:dyDescent="0.2">
      <c r="G4694" s="1"/>
      <c r="H4694" s="1"/>
      <c r="R4694" s="1"/>
      <c r="S4694" s="23"/>
      <c r="T4694" s="1"/>
    </row>
    <row r="4695" spans="7:20" x14ac:dyDescent="0.2">
      <c r="G4695" s="1"/>
      <c r="H4695" s="1"/>
      <c r="R4695" s="1"/>
      <c r="S4695" s="23"/>
      <c r="T4695" s="1"/>
    </row>
    <row r="4698" spans="7:20" x14ac:dyDescent="0.2">
      <c r="G4698" s="1"/>
      <c r="H4698" s="1"/>
      <c r="R4698" s="1"/>
      <c r="S4698" s="23"/>
      <c r="T4698" s="1"/>
    </row>
    <row r="4699" spans="7:20" x14ac:dyDescent="0.2">
      <c r="G4699" s="1"/>
      <c r="H4699" s="1"/>
    </row>
    <row r="4700" spans="7:20" x14ac:dyDescent="0.2">
      <c r="G4700" s="1"/>
      <c r="H4700" s="1"/>
    </row>
    <row r="4701" spans="7:20" x14ac:dyDescent="0.2">
      <c r="G4701" s="1"/>
      <c r="H4701" s="1"/>
      <c r="R4701" s="1"/>
      <c r="S4701" s="23"/>
      <c r="T4701" s="1"/>
    </row>
    <row r="4702" spans="7:20" x14ac:dyDescent="0.2">
      <c r="G4702" s="1"/>
      <c r="H4702" s="1"/>
      <c r="R4702" s="1"/>
      <c r="S4702" s="23"/>
      <c r="T4702" s="1"/>
    </row>
    <row r="4703" spans="7:20" x14ac:dyDescent="0.2">
      <c r="G4703" s="1"/>
      <c r="H4703" s="1"/>
      <c r="R4703" s="1"/>
      <c r="S4703" s="23"/>
      <c r="T4703" s="1"/>
    </row>
    <row r="4704" spans="7:20" x14ac:dyDescent="0.2">
      <c r="G4704" s="1"/>
      <c r="H4704" s="1"/>
      <c r="R4704" s="1"/>
      <c r="S4704" s="23"/>
      <c r="T4704" s="1"/>
    </row>
    <row r="4705" spans="7:20" x14ac:dyDescent="0.2">
      <c r="G4705" s="1"/>
      <c r="H4705" s="1"/>
    </row>
    <row r="4706" spans="7:20" x14ac:dyDescent="0.2">
      <c r="R4706" s="1"/>
      <c r="S4706" s="23"/>
      <c r="T4706" s="1"/>
    </row>
    <row r="4707" spans="7:20" x14ac:dyDescent="0.2">
      <c r="G4707" s="1"/>
      <c r="H4707" s="1"/>
      <c r="R4707" s="1"/>
      <c r="S4707" s="23"/>
      <c r="T4707" s="1"/>
    </row>
    <row r="4708" spans="7:20" x14ac:dyDescent="0.2">
      <c r="G4708" s="1"/>
      <c r="H4708" s="1"/>
      <c r="R4708" s="1"/>
      <c r="S4708" s="23"/>
      <c r="T4708" s="1"/>
    </row>
    <row r="4709" spans="7:20" x14ac:dyDescent="0.2">
      <c r="G4709" s="1"/>
      <c r="H4709" s="1"/>
    </row>
    <row r="4710" spans="7:20" x14ac:dyDescent="0.2">
      <c r="G4710" s="1"/>
      <c r="H4710" s="1"/>
      <c r="R4710" s="1"/>
      <c r="S4710" s="23"/>
      <c r="T4710" s="1"/>
    </row>
    <row r="4711" spans="7:20" x14ac:dyDescent="0.2">
      <c r="G4711" s="1"/>
      <c r="H4711" s="1"/>
    </row>
    <row r="4712" spans="7:20" x14ac:dyDescent="0.2">
      <c r="G4712" s="1"/>
      <c r="H4712" s="1"/>
    </row>
    <row r="4713" spans="7:20" x14ac:dyDescent="0.2">
      <c r="G4713" s="1"/>
      <c r="H4713" s="1"/>
    </row>
    <row r="4714" spans="7:20" x14ac:dyDescent="0.2">
      <c r="R4714" s="1"/>
      <c r="S4714" s="23"/>
      <c r="T4714" s="1"/>
    </row>
    <row r="4716" spans="7:20" x14ac:dyDescent="0.2">
      <c r="G4716" s="1"/>
      <c r="H4716" s="1"/>
      <c r="R4716" s="1"/>
      <c r="S4716" s="23"/>
      <c r="T4716" s="1"/>
    </row>
    <row r="4717" spans="7:20" x14ac:dyDescent="0.2">
      <c r="G4717" s="1"/>
      <c r="H4717" s="1"/>
      <c r="R4717" s="1"/>
      <c r="S4717" s="23"/>
      <c r="T4717" s="1"/>
    </row>
    <row r="4718" spans="7:20" x14ac:dyDescent="0.2">
      <c r="G4718" s="1"/>
      <c r="H4718" s="1"/>
      <c r="R4718" s="1"/>
      <c r="S4718" s="23"/>
      <c r="T4718" s="1"/>
    </row>
    <row r="4719" spans="7:20" x14ac:dyDescent="0.2">
      <c r="R4719" s="1"/>
      <c r="S4719" s="23"/>
      <c r="T4719" s="1"/>
    </row>
    <row r="4720" spans="7:20" x14ac:dyDescent="0.2">
      <c r="R4720" s="1"/>
      <c r="S4720" s="23"/>
      <c r="T4720" s="1"/>
    </row>
    <row r="4721" spans="7:20" x14ac:dyDescent="0.2">
      <c r="G4721" s="1"/>
      <c r="H4721" s="1"/>
    </row>
    <row r="4722" spans="7:20" x14ac:dyDescent="0.2">
      <c r="G4722" s="1"/>
      <c r="H4722" s="1"/>
      <c r="R4722" s="1"/>
      <c r="S4722" s="23"/>
      <c r="T4722" s="1"/>
    </row>
    <row r="4723" spans="7:20" x14ac:dyDescent="0.2">
      <c r="R4723" s="1"/>
      <c r="S4723" s="23"/>
      <c r="T4723" s="1"/>
    </row>
    <row r="4724" spans="7:20" x14ac:dyDescent="0.2">
      <c r="G4724" s="1"/>
      <c r="H4724" s="1"/>
      <c r="R4724" s="1"/>
    </row>
    <row r="4725" spans="7:20" x14ac:dyDescent="0.2">
      <c r="G4725" s="1"/>
      <c r="H4725" s="1"/>
      <c r="R4725" s="1"/>
      <c r="S4725" s="23"/>
      <c r="T4725" s="1"/>
    </row>
    <row r="4726" spans="7:20" x14ac:dyDescent="0.2">
      <c r="G4726" s="1"/>
      <c r="H4726" s="1"/>
      <c r="R4726" s="1"/>
      <c r="S4726" s="23"/>
      <c r="T4726" s="1"/>
    </row>
    <row r="4727" spans="7:20" x14ac:dyDescent="0.2">
      <c r="G4727" s="1"/>
      <c r="H4727" s="1"/>
      <c r="R4727" s="1"/>
      <c r="S4727" s="23"/>
      <c r="T4727" s="1"/>
    </row>
    <row r="4728" spans="7:20" x14ac:dyDescent="0.2">
      <c r="G4728" s="1"/>
      <c r="H4728" s="1"/>
      <c r="R4728" s="1"/>
      <c r="S4728" s="23"/>
      <c r="T4728" s="1"/>
    </row>
    <row r="4729" spans="7:20" x14ac:dyDescent="0.2">
      <c r="G4729" s="1"/>
      <c r="H4729" s="1"/>
      <c r="R4729" s="1"/>
      <c r="S4729" s="23"/>
      <c r="T4729" s="1"/>
    </row>
    <row r="4730" spans="7:20" x14ac:dyDescent="0.2">
      <c r="R4730" s="1"/>
      <c r="S4730" s="23"/>
      <c r="T4730" s="1"/>
    </row>
    <row r="4731" spans="7:20" x14ac:dyDescent="0.2">
      <c r="G4731" s="1"/>
    </row>
    <row r="4733" spans="7:20" x14ac:dyDescent="0.2">
      <c r="R4733" s="1"/>
      <c r="S4733" s="23"/>
      <c r="T4733" s="1"/>
    </row>
    <row r="4734" spans="7:20" x14ac:dyDescent="0.2">
      <c r="R4734" s="1"/>
      <c r="S4734" s="23"/>
      <c r="T4734" s="1"/>
    </row>
    <row r="4735" spans="7:20" x14ac:dyDescent="0.2">
      <c r="G4735" s="1"/>
      <c r="H4735" s="1"/>
      <c r="R4735" s="1"/>
      <c r="S4735" s="23"/>
      <c r="T4735" s="1"/>
    </row>
    <row r="4736" spans="7:20" x14ac:dyDescent="0.2">
      <c r="R4736" s="1"/>
      <c r="S4736" s="23"/>
      <c r="T4736" s="1"/>
    </row>
    <row r="4737" spans="7:20" x14ac:dyDescent="0.2">
      <c r="R4737" s="1"/>
      <c r="S4737" s="23"/>
      <c r="T4737" s="1"/>
    </row>
    <row r="4738" spans="7:20" x14ac:dyDescent="0.2">
      <c r="G4738" s="1"/>
      <c r="H4738" s="1"/>
      <c r="R4738" s="1"/>
      <c r="S4738" s="23"/>
      <c r="T4738" s="1"/>
    </row>
    <row r="4739" spans="7:20" x14ac:dyDescent="0.2">
      <c r="G4739" s="1"/>
      <c r="H4739" s="1"/>
      <c r="R4739" s="1"/>
      <c r="S4739" s="23"/>
      <c r="T4739" s="1"/>
    </row>
    <row r="4740" spans="7:20" x14ac:dyDescent="0.2">
      <c r="G4740" s="1"/>
      <c r="H4740" s="1"/>
    </row>
    <row r="4741" spans="7:20" x14ac:dyDescent="0.2">
      <c r="G4741" s="1"/>
      <c r="H4741" s="1"/>
      <c r="R4741" s="1"/>
      <c r="S4741" s="23"/>
      <c r="T4741" s="1"/>
    </row>
    <row r="4742" spans="7:20" x14ac:dyDescent="0.2">
      <c r="G4742" s="1"/>
      <c r="H4742" s="1"/>
      <c r="R4742" s="1"/>
      <c r="S4742" s="23"/>
      <c r="T4742" s="1"/>
    </row>
    <row r="4743" spans="7:20" x14ac:dyDescent="0.2">
      <c r="G4743" s="1"/>
      <c r="H4743" s="1"/>
      <c r="R4743" s="1"/>
      <c r="S4743" s="23"/>
      <c r="T4743" s="1"/>
    </row>
    <row r="4744" spans="7:20" x14ac:dyDescent="0.2">
      <c r="R4744" s="1"/>
      <c r="S4744" s="23"/>
      <c r="T4744" s="1"/>
    </row>
    <row r="4745" spans="7:20" x14ac:dyDescent="0.2">
      <c r="G4745" s="1"/>
      <c r="H4745" s="1"/>
      <c r="R4745" s="1"/>
      <c r="S4745" s="23"/>
      <c r="T4745" s="1"/>
    </row>
    <row r="4748" spans="7:20" x14ac:dyDescent="0.2">
      <c r="G4748" s="1"/>
      <c r="R4748" s="1"/>
    </row>
    <row r="4749" spans="7:20" x14ac:dyDescent="0.2">
      <c r="R4749" s="1"/>
    </row>
    <row r="4752" spans="7:20" x14ac:dyDescent="0.2">
      <c r="G4752" s="1"/>
      <c r="H4752" s="1"/>
      <c r="R4752" s="1"/>
      <c r="S4752" s="23"/>
      <c r="T4752" s="1"/>
    </row>
    <row r="4753" spans="7:20" x14ac:dyDescent="0.2">
      <c r="G4753" s="1"/>
      <c r="H4753" s="1"/>
    </row>
    <row r="4754" spans="7:20" x14ac:dyDescent="0.2">
      <c r="G4754" s="1"/>
      <c r="H4754" s="1"/>
      <c r="R4754" s="1"/>
    </row>
    <row r="4756" spans="7:20" x14ac:dyDescent="0.2">
      <c r="G4756" s="1"/>
      <c r="H4756" s="1"/>
    </row>
    <row r="4758" spans="7:20" x14ac:dyDescent="0.2">
      <c r="R4758" s="1"/>
      <c r="S4758" s="23"/>
      <c r="T4758" s="1"/>
    </row>
    <row r="4759" spans="7:20" x14ac:dyDescent="0.2">
      <c r="G4759" s="1"/>
      <c r="H4759" s="1"/>
      <c r="R4759" s="1"/>
      <c r="S4759" s="23"/>
      <c r="T4759" s="1"/>
    </row>
    <row r="4760" spans="7:20" x14ac:dyDescent="0.2">
      <c r="G4760" s="1"/>
      <c r="H4760" s="1"/>
      <c r="R4760" s="1"/>
      <c r="S4760" s="23"/>
      <c r="T4760" s="1"/>
    </row>
    <row r="4761" spans="7:20" x14ac:dyDescent="0.2">
      <c r="G4761" s="1"/>
      <c r="H4761" s="1"/>
      <c r="R4761" s="1"/>
      <c r="S4761" s="23"/>
      <c r="T4761" s="1"/>
    </row>
    <row r="4762" spans="7:20" x14ac:dyDescent="0.2">
      <c r="G4762" s="1"/>
      <c r="H4762" s="1"/>
      <c r="R4762" s="1"/>
      <c r="S4762" s="23"/>
      <c r="T4762" s="1"/>
    </row>
    <row r="4763" spans="7:20" x14ac:dyDescent="0.2">
      <c r="G4763" s="1"/>
      <c r="H4763" s="1"/>
      <c r="R4763" s="1"/>
      <c r="S4763" s="23"/>
      <c r="T4763" s="1"/>
    </row>
    <row r="4764" spans="7:20" x14ac:dyDescent="0.2">
      <c r="G4764" s="1"/>
      <c r="H4764" s="1"/>
      <c r="R4764" s="1"/>
      <c r="S4764" s="23"/>
      <c r="T4764" s="1"/>
    </row>
    <row r="4765" spans="7:20" x14ac:dyDescent="0.2">
      <c r="G4765" s="1"/>
      <c r="H4765" s="1"/>
      <c r="R4765" s="1"/>
      <c r="S4765" s="23"/>
      <c r="T4765" s="1"/>
    </row>
    <row r="4766" spans="7:20" x14ac:dyDescent="0.2">
      <c r="G4766" s="1"/>
      <c r="H4766" s="1"/>
    </row>
    <row r="4768" spans="7:20" x14ac:dyDescent="0.2">
      <c r="R4768" s="1"/>
      <c r="S4768" s="23"/>
      <c r="T4768" s="1"/>
    </row>
    <row r="4769" spans="7:20" x14ac:dyDescent="0.2">
      <c r="R4769" s="1"/>
      <c r="S4769" s="23"/>
      <c r="T4769" s="1"/>
    </row>
    <row r="4770" spans="7:20" x14ac:dyDescent="0.2">
      <c r="G4770" s="1"/>
      <c r="H4770" s="1"/>
    </row>
    <row r="4771" spans="7:20" x14ac:dyDescent="0.2">
      <c r="G4771" s="1"/>
      <c r="H4771" s="1"/>
      <c r="R4771" s="1"/>
      <c r="S4771" s="23"/>
      <c r="T4771" s="1"/>
    </row>
    <row r="4773" spans="7:20" x14ac:dyDescent="0.2">
      <c r="G4773" s="1"/>
      <c r="H4773" s="1"/>
      <c r="R4773" s="1"/>
      <c r="S4773" s="23"/>
      <c r="T4773" s="1"/>
    </row>
    <row r="4776" spans="7:20" x14ac:dyDescent="0.2">
      <c r="G4776" s="1"/>
      <c r="H4776" s="1"/>
      <c r="R4776" s="1"/>
      <c r="S4776" s="23"/>
      <c r="T4776" s="1"/>
    </row>
    <row r="4777" spans="7:20" x14ac:dyDescent="0.2">
      <c r="R4777" s="1"/>
      <c r="S4777" s="23"/>
      <c r="T4777" s="1"/>
    </row>
    <row r="4779" spans="7:20" x14ac:dyDescent="0.2">
      <c r="G4779" s="1"/>
      <c r="H4779" s="1"/>
      <c r="R4779" s="1"/>
      <c r="S4779" s="23"/>
      <c r="T4779" s="1"/>
    </row>
    <row r="4781" spans="7:20" x14ac:dyDescent="0.2">
      <c r="G4781" s="1"/>
      <c r="H4781" s="1"/>
    </row>
    <row r="4783" spans="7:20" x14ac:dyDescent="0.2">
      <c r="G4783" s="1"/>
      <c r="R4783" s="1"/>
      <c r="S4783" s="23"/>
      <c r="T4783" s="1"/>
    </row>
    <row r="4784" spans="7:20" x14ac:dyDescent="0.2">
      <c r="G4784" s="1"/>
      <c r="H4784" s="1"/>
    </row>
    <row r="4785" spans="7:20" x14ac:dyDescent="0.2">
      <c r="G4785" s="1"/>
      <c r="H4785" s="1"/>
      <c r="R4785" s="1"/>
      <c r="S4785" s="23"/>
      <c r="T4785" s="1"/>
    </row>
    <row r="4786" spans="7:20" x14ac:dyDescent="0.2">
      <c r="G4786" s="1"/>
      <c r="H4786" s="1"/>
      <c r="R4786" s="1"/>
      <c r="S4786" s="23"/>
      <c r="T4786" s="1"/>
    </row>
    <row r="4787" spans="7:20" x14ac:dyDescent="0.2">
      <c r="R4787" s="1"/>
      <c r="S4787" s="23"/>
      <c r="T4787" s="1"/>
    </row>
    <row r="4788" spans="7:20" x14ac:dyDescent="0.2">
      <c r="R4788" s="1"/>
      <c r="S4788" s="23"/>
      <c r="T4788" s="1"/>
    </row>
    <row r="4789" spans="7:20" x14ac:dyDescent="0.2">
      <c r="G4789" s="1"/>
      <c r="H4789" s="1"/>
      <c r="R4789" s="1"/>
      <c r="S4789" s="23"/>
      <c r="T4789" s="1"/>
    </row>
    <row r="4790" spans="7:20" x14ac:dyDescent="0.2">
      <c r="G4790" s="1"/>
      <c r="H4790" s="1"/>
      <c r="R4790" s="1"/>
      <c r="S4790" s="23"/>
      <c r="T4790" s="1"/>
    </row>
    <row r="4791" spans="7:20" x14ac:dyDescent="0.2">
      <c r="G4791" s="1"/>
      <c r="H4791" s="1"/>
    </row>
    <row r="4792" spans="7:20" x14ac:dyDescent="0.2">
      <c r="G4792" s="1"/>
      <c r="H4792" s="1"/>
      <c r="R4792" s="1"/>
      <c r="S4792" s="23"/>
      <c r="T4792" s="1"/>
    </row>
    <row r="4793" spans="7:20" x14ac:dyDescent="0.2">
      <c r="G4793" s="1"/>
      <c r="H4793" s="1"/>
      <c r="R4793" s="1"/>
      <c r="S4793" s="23"/>
      <c r="T4793" s="1"/>
    </row>
    <row r="4794" spans="7:20" x14ac:dyDescent="0.2">
      <c r="R4794" s="1"/>
      <c r="S4794" s="23"/>
      <c r="T4794" s="1"/>
    </row>
    <row r="4795" spans="7:20" x14ac:dyDescent="0.2">
      <c r="G4795" s="1"/>
      <c r="H4795" s="1"/>
      <c r="R4795" s="1"/>
      <c r="S4795" s="23"/>
      <c r="T4795" s="1"/>
    </row>
    <row r="4796" spans="7:20" x14ac:dyDescent="0.2">
      <c r="G4796" s="1"/>
      <c r="H4796" s="1"/>
    </row>
    <row r="4797" spans="7:20" x14ac:dyDescent="0.2">
      <c r="G4797" s="1"/>
      <c r="H4797" s="1"/>
      <c r="R4797" s="1"/>
      <c r="S4797" s="23"/>
      <c r="T4797" s="1"/>
    </row>
    <row r="4798" spans="7:20" x14ac:dyDescent="0.2">
      <c r="G4798" s="1"/>
      <c r="H4798" s="1"/>
    </row>
    <row r="4800" spans="7:20" x14ac:dyDescent="0.2">
      <c r="G4800" s="1"/>
      <c r="H4800" s="1"/>
      <c r="R4800" s="1"/>
      <c r="S4800" s="23"/>
      <c r="T4800" s="1"/>
    </row>
    <row r="4801" spans="7:20" x14ac:dyDescent="0.2">
      <c r="R4801" s="1"/>
      <c r="S4801" s="23"/>
      <c r="T4801" s="1"/>
    </row>
    <row r="4802" spans="7:20" x14ac:dyDescent="0.2">
      <c r="G4802" s="1"/>
      <c r="H4802" s="1"/>
      <c r="R4802" s="1"/>
      <c r="S4802" s="23"/>
      <c r="T4802" s="1"/>
    </row>
    <row r="4803" spans="7:20" x14ac:dyDescent="0.2">
      <c r="G4803" s="1"/>
      <c r="H4803" s="1"/>
      <c r="R4803" s="1"/>
      <c r="S4803" s="23"/>
      <c r="T4803" s="1"/>
    </row>
    <row r="4804" spans="7:20" x14ac:dyDescent="0.2">
      <c r="R4804" s="1"/>
      <c r="S4804" s="23"/>
      <c r="T4804" s="1"/>
    </row>
    <row r="4805" spans="7:20" x14ac:dyDescent="0.2">
      <c r="G4805" s="1"/>
      <c r="H4805" s="1"/>
    </row>
    <row r="4806" spans="7:20" x14ac:dyDescent="0.2">
      <c r="G4806" s="1"/>
      <c r="H4806" s="1"/>
      <c r="R4806" s="1"/>
      <c r="S4806" s="23"/>
      <c r="T4806" s="1"/>
    </row>
    <row r="4807" spans="7:20" x14ac:dyDescent="0.2">
      <c r="G4807" s="1"/>
      <c r="H4807" s="1"/>
      <c r="R4807" s="1"/>
      <c r="S4807" s="23"/>
      <c r="T4807" s="1"/>
    </row>
    <row r="4809" spans="7:20" x14ac:dyDescent="0.2">
      <c r="R4809" s="1"/>
      <c r="S4809" s="23"/>
      <c r="T4809" s="1"/>
    </row>
    <row r="4810" spans="7:20" x14ac:dyDescent="0.2">
      <c r="R4810" s="1"/>
      <c r="S4810" s="23"/>
      <c r="T4810" s="1"/>
    </row>
    <row r="4811" spans="7:20" x14ac:dyDescent="0.2">
      <c r="R4811" s="1"/>
      <c r="S4811" s="23"/>
      <c r="T4811" s="1"/>
    </row>
    <row r="4814" spans="7:20" x14ac:dyDescent="0.2">
      <c r="G4814" s="1"/>
    </row>
    <row r="4815" spans="7:20" x14ac:dyDescent="0.2">
      <c r="G4815" s="1"/>
      <c r="H4815" s="1"/>
      <c r="R4815" s="1"/>
    </row>
    <row r="4816" spans="7:20" x14ac:dyDescent="0.2">
      <c r="G4816" s="1"/>
      <c r="H4816" s="1"/>
      <c r="R4816" s="1"/>
      <c r="S4816" s="23"/>
      <c r="T4816" s="1"/>
    </row>
    <row r="4817" spans="7:20" x14ac:dyDescent="0.2">
      <c r="R4817" s="1"/>
      <c r="S4817" s="23"/>
      <c r="T4817" s="1"/>
    </row>
    <row r="4818" spans="7:20" x14ac:dyDescent="0.2">
      <c r="G4818" s="1"/>
      <c r="H4818" s="1"/>
      <c r="R4818" s="1"/>
      <c r="S4818" s="23"/>
      <c r="T4818" s="1"/>
    </row>
    <row r="4820" spans="7:20" x14ac:dyDescent="0.2">
      <c r="R4820" s="1"/>
    </row>
    <row r="4822" spans="7:20" x14ac:dyDescent="0.2">
      <c r="G4822" s="1"/>
      <c r="H4822" s="1"/>
    </row>
    <row r="4823" spans="7:20" x14ac:dyDescent="0.2">
      <c r="G4823" s="1"/>
      <c r="H4823" s="1"/>
      <c r="R4823" s="1"/>
      <c r="S4823" s="23"/>
      <c r="T4823" s="1"/>
    </row>
    <row r="4824" spans="7:20" x14ac:dyDescent="0.2">
      <c r="G4824" s="1"/>
      <c r="H4824" s="1"/>
    </row>
    <row r="4825" spans="7:20" x14ac:dyDescent="0.2">
      <c r="R4825" s="1"/>
      <c r="S4825" s="23"/>
      <c r="T4825" s="1"/>
    </row>
    <row r="4826" spans="7:20" x14ac:dyDescent="0.2">
      <c r="G4826" s="1"/>
      <c r="H4826" s="1"/>
    </row>
    <row r="4827" spans="7:20" x14ac:dyDescent="0.2">
      <c r="R4827" s="1"/>
      <c r="S4827" s="23"/>
      <c r="T4827" s="1"/>
    </row>
    <row r="4828" spans="7:20" x14ac:dyDescent="0.2">
      <c r="G4828" s="1"/>
      <c r="H4828" s="1"/>
    </row>
    <row r="4829" spans="7:20" x14ac:dyDescent="0.2">
      <c r="G4829" s="1"/>
      <c r="H4829" s="1"/>
      <c r="R4829" s="1"/>
      <c r="S4829" s="23"/>
      <c r="T4829" s="1"/>
    </row>
    <row r="4830" spans="7:20" x14ac:dyDescent="0.2">
      <c r="G4830" s="1"/>
      <c r="H4830" s="1"/>
    </row>
    <row r="4831" spans="7:20" x14ac:dyDescent="0.2">
      <c r="G4831" s="1"/>
      <c r="H4831" s="1"/>
    </row>
    <row r="4832" spans="7:20" x14ac:dyDescent="0.2">
      <c r="G4832" s="1"/>
      <c r="H4832" s="1"/>
    </row>
    <row r="4833" spans="7:20" x14ac:dyDescent="0.2">
      <c r="G4833" s="1"/>
      <c r="H4833" s="1"/>
    </row>
    <row r="4835" spans="7:20" x14ac:dyDescent="0.2">
      <c r="G4835" s="1"/>
      <c r="H4835" s="1"/>
    </row>
    <row r="4836" spans="7:20" x14ac:dyDescent="0.2">
      <c r="R4836" s="1"/>
      <c r="S4836" s="23"/>
      <c r="T4836" s="1"/>
    </row>
    <row r="4837" spans="7:20" x14ac:dyDescent="0.2">
      <c r="R4837" s="1"/>
      <c r="S4837" s="23"/>
      <c r="T4837" s="1"/>
    </row>
    <row r="4840" spans="7:20" x14ac:dyDescent="0.2">
      <c r="R4840" s="1"/>
      <c r="S4840" s="23"/>
      <c r="T4840" s="1"/>
    </row>
    <row r="4841" spans="7:20" x14ac:dyDescent="0.2">
      <c r="R4841" s="1"/>
      <c r="S4841" s="23"/>
      <c r="T4841" s="1"/>
    </row>
    <row r="4842" spans="7:20" x14ac:dyDescent="0.2">
      <c r="R4842" s="1"/>
      <c r="S4842" s="23"/>
      <c r="T4842" s="1"/>
    </row>
    <row r="4844" spans="7:20" x14ac:dyDescent="0.2">
      <c r="G4844" s="1"/>
      <c r="H4844" s="1"/>
      <c r="R4844" s="1"/>
      <c r="S4844" s="23"/>
      <c r="T4844" s="1"/>
    </row>
    <row r="4845" spans="7:20" x14ac:dyDescent="0.2">
      <c r="G4845" s="1"/>
    </row>
    <row r="4847" spans="7:20" x14ac:dyDescent="0.2">
      <c r="G4847" s="1"/>
      <c r="H4847" s="1"/>
    </row>
    <row r="4852" spans="7:20" x14ac:dyDescent="0.2">
      <c r="G4852" s="1"/>
      <c r="H4852" s="1"/>
      <c r="R4852" s="1"/>
      <c r="S4852" s="23"/>
      <c r="T4852" s="1"/>
    </row>
    <row r="4853" spans="7:20" x14ac:dyDescent="0.2">
      <c r="G4853" s="1"/>
      <c r="H4853" s="1"/>
      <c r="R4853" s="1"/>
      <c r="S4853" s="23"/>
      <c r="T4853" s="1"/>
    </row>
    <row r="4854" spans="7:20" x14ac:dyDescent="0.2">
      <c r="G4854" s="1"/>
      <c r="H4854" s="1"/>
    </row>
    <row r="4855" spans="7:20" x14ac:dyDescent="0.2">
      <c r="G4855" s="1"/>
      <c r="H4855" s="1"/>
      <c r="R4855" s="1"/>
      <c r="S4855" s="23"/>
      <c r="T4855" s="1"/>
    </row>
    <row r="4856" spans="7:20" x14ac:dyDescent="0.2">
      <c r="R4856" s="1"/>
      <c r="S4856" s="23"/>
      <c r="T4856" s="1"/>
    </row>
    <row r="4857" spans="7:20" x14ac:dyDescent="0.2">
      <c r="R4857" s="1"/>
      <c r="S4857" s="23"/>
      <c r="T4857" s="1"/>
    </row>
    <row r="4858" spans="7:20" x14ac:dyDescent="0.2">
      <c r="G4858" s="1"/>
      <c r="H4858" s="1"/>
      <c r="R4858" s="1"/>
      <c r="S4858" s="23"/>
      <c r="T4858" s="1"/>
    </row>
    <row r="4859" spans="7:20" x14ac:dyDescent="0.2">
      <c r="G4859" s="1"/>
      <c r="H4859" s="1"/>
    </row>
    <row r="4860" spans="7:20" x14ac:dyDescent="0.2">
      <c r="G4860" s="1"/>
      <c r="R4860" s="1"/>
      <c r="S4860" s="23"/>
      <c r="T4860" s="1"/>
    </row>
    <row r="4861" spans="7:20" x14ac:dyDescent="0.2">
      <c r="G4861" s="1"/>
      <c r="H4861" s="1"/>
      <c r="R4861" s="1"/>
      <c r="S4861" s="23"/>
      <c r="T4861" s="1"/>
    </row>
    <row r="4862" spans="7:20" x14ac:dyDescent="0.2">
      <c r="G4862" s="1"/>
      <c r="H4862" s="1"/>
    </row>
    <row r="4863" spans="7:20" x14ac:dyDescent="0.2">
      <c r="R4863" s="1"/>
      <c r="S4863" s="23"/>
      <c r="T4863" s="1"/>
    </row>
    <row r="4864" spans="7:20" x14ac:dyDescent="0.2">
      <c r="G4864" s="1"/>
      <c r="H4864" s="1"/>
      <c r="R4864" s="1"/>
      <c r="S4864" s="23"/>
      <c r="T4864" s="1"/>
    </row>
    <row r="4865" spans="7:20" x14ac:dyDescent="0.2">
      <c r="G4865" s="1"/>
      <c r="H4865" s="1"/>
      <c r="R4865" s="1"/>
      <c r="S4865" s="23"/>
      <c r="T4865" s="1"/>
    </row>
    <row r="4867" spans="7:20" x14ac:dyDescent="0.2">
      <c r="G4867" s="1"/>
      <c r="H4867" s="1"/>
      <c r="R4867" s="1"/>
    </row>
    <row r="4869" spans="7:20" x14ac:dyDescent="0.2">
      <c r="G4869" s="1"/>
      <c r="H4869" s="1"/>
      <c r="R4869" s="1"/>
      <c r="S4869" s="23"/>
      <c r="T4869" s="1"/>
    </row>
    <row r="4870" spans="7:20" x14ac:dyDescent="0.2">
      <c r="G4870" s="1"/>
      <c r="H4870" s="1"/>
    </row>
    <row r="4871" spans="7:20" x14ac:dyDescent="0.2">
      <c r="R4871" s="1"/>
      <c r="S4871" s="23"/>
      <c r="T4871" s="1"/>
    </row>
    <row r="4872" spans="7:20" x14ac:dyDescent="0.2">
      <c r="G4872" s="1"/>
      <c r="H4872" s="1"/>
      <c r="R4872" s="1"/>
      <c r="S4872" s="23"/>
      <c r="T4872" s="1"/>
    </row>
    <row r="4873" spans="7:20" x14ac:dyDescent="0.2">
      <c r="G4873" s="1"/>
      <c r="H4873" s="1"/>
    </row>
    <row r="4874" spans="7:20" x14ac:dyDescent="0.2">
      <c r="R4874" s="1"/>
      <c r="S4874" s="23"/>
      <c r="T4874" s="1"/>
    </row>
    <row r="4875" spans="7:20" x14ac:dyDescent="0.2">
      <c r="G4875" s="1"/>
      <c r="H4875" s="1"/>
      <c r="R4875" s="1"/>
      <c r="S4875" s="23"/>
      <c r="T4875" s="1"/>
    </row>
    <row r="4876" spans="7:20" x14ac:dyDescent="0.2">
      <c r="G4876" s="1"/>
      <c r="R4876" s="1"/>
      <c r="S4876" s="23"/>
      <c r="T4876" s="1"/>
    </row>
    <row r="4877" spans="7:20" x14ac:dyDescent="0.2">
      <c r="G4877" s="1"/>
      <c r="H4877" s="1"/>
      <c r="R4877" s="1"/>
      <c r="S4877" s="23"/>
      <c r="T4877" s="1"/>
    </row>
    <row r="4878" spans="7:20" x14ac:dyDescent="0.2">
      <c r="R4878" s="1"/>
      <c r="S4878" s="23"/>
      <c r="T4878" s="1"/>
    </row>
    <row r="4881" spans="7:20" x14ac:dyDescent="0.2">
      <c r="G4881" s="1"/>
    </row>
    <row r="4882" spans="7:20" x14ac:dyDescent="0.2">
      <c r="G4882" s="1"/>
      <c r="H4882" s="1"/>
      <c r="R4882" s="1"/>
    </row>
    <row r="4883" spans="7:20" x14ac:dyDescent="0.2">
      <c r="G4883" s="1"/>
      <c r="H4883" s="1"/>
      <c r="R4883" s="1"/>
      <c r="S4883" s="23"/>
      <c r="T4883" s="1"/>
    </row>
    <row r="4884" spans="7:20" x14ac:dyDescent="0.2">
      <c r="R4884" s="1"/>
      <c r="S4884" s="23"/>
      <c r="T4884" s="1"/>
    </row>
    <row r="4885" spans="7:20" x14ac:dyDescent="0.2">
      <c r="R4885" s="1"/>
      <c r="S4885" s="23"/>
      <c r="T4885" s="1"/>
    </row>
    <row r="4886" spans="7:20" x14ac:dyDescent="0.2">
      <c r="G4886" s="1"/>
      <c r="H4886" s="1"/>
      <c r="R4886" s="1"/>
    </row>
    <row r="4887" spans="7:20" x14ac:dyDescent="0.2">
      <c r="R4887" s="1"/>
      <c r="S4887" s="23"/>
      <c r="T4887" s="1"/>
    </row>
    <row r="4889" spans="7:20" x14ac:dyDescent="0.2">
      <c r="R4889" s="1"/>
      <c r="S4889" s="23"/>
      <c r="T4889" s="1"/>
    </row>
    <row r="4890" spans="7:20" x14ac:dyDescent="0.2">
      <c r="G4890" s="1"/>
      <c r="H4890" s="1"/>
    </row>
    <row r="4894" spans="7:20" x14ac:dyDescent="0.2">
      <c r="G4894" s="1"/>
      <c r="H4894" s="1"/>
      <c r="R4894" s="1"/>
      <c r="S4894" s="23"/>
      <c r="T4894" s="1"/>
    </row>
    <row r="4895" spans="7:20" x14ac:dyDescent="0.2">
      <c r="G4895" s="1"/>
      <c r="H4895" s="1"/>
      <c r="R4895" s="1"/>
      <c r="S4895" s="23"/>
      <c r="T4895" s="1"/>
    </row>
    <row r="4897" spans="7:20" x14ac:dyDescent="0.2">
      <c r="G4897" s="1"/>
      <c r="R4897" s="1"/>
      <c r="S4897" s="23"/>
      <c r="T4897" s="1"/>
    </row>
    <row r="4898" spans="7:20" x14ac:dyDescent="0.2">
      <c r="R4898" s="1"/>
      <c r="S4898" s="23"/>
      <c r="T4898" s="1"/>
    </row>
    <row r="4899" spans="7:20" x14ac:dyDescent="0.2">
      <c r="R4899" s="1"/>
      <c r="S4899" s="23"/>
      <c r="T4899" s="1"/>
    </row>
    <row r="4902" spans="7:20" x14ac:dyDescent="0.2">
      <c r="G4902" s="1"/>
      <c r="H4902" s="1"/>
    </row>
    <row r="4903" spans="7:20" x14ac:dyDescent="0.2">
      <c r="G4903" s="1"/>
      <c r="H4903" s="1"/>
      <c r="R4903" s="1"/>
      <c r="S4903" s="23"/>
      <c r="T4903" s="1"/>
    </row>
    <row r="4906" spans="7:20" x14ac:dyDescent="0.2">
      <c r="G4906" s="1"/>
      <c r="H4906" s="1"/>
      <c r="R4906" s="1"/>
      <c r="S4906" s="23"/>
      <c r="T4906" s="1"/>
    </row>
    <row r="4907" spans="7:20" x14ac:dyDescent="0.2">
      <c r="G4907" s="1"/>
      <c r="H4907" s="1"/>
      <c r="R4907" s="1"/>
      <c r="S4907" s="23"/>
      <c r="T4907" s="1"/>
    </row>
    <row r="4908" spans="7:20" x14ac:dyDescent="0.2">
      <c r="R4908" s="1"/>
      <c r="S4908" s="23"/>
      <c r="T4908" s="1"/>
    </row>
    <row r="4910" spans="7:20" x14ac:dyDescent="0.2">
      <c r="G4910" s="1"/>
      <c r="H4910" s="1"/>
    </row>
    <row r="4911" spans="7:20" x14ac:dyDescent="0.2">
      <c r="R4911" s="1"/>
      <c r="S4911" s="23"/>
      <c r="T4911" s="1"/>
    </row>
    <row r="4913" spans="7:20" x14ac:dyDescent="0.2">
      <c r="G4913" s="1"/>
      <c r="H4913" s="1"/>
    </row>
    <row r="4914" spans="7:20" x14ac:dyDescent="0.2">
      <c r="R4914" s="1"/>
      <c r="S4914" s="23"/>
      <c r="T4914" s="1"/>
    </row>
    <row r="4915" spans="7:20" x14ac:dyDescent="0.2">
      <c r="R4915" s="1"/>
      <c r="S4915" s="23"/>
      <c r="T4915" s="1"/>
    </row>
    <row r="4916" spans="7:20" x14ac:dyDescent="0.2">
      <c r="G4916" s="1"/>
    </row>
    <row r="4918" spans="7:20" x14ac:dyDescent="0.2">
      <c r="R4918" s="1"/>
    </row>
    <row r="4919" spans="7:20" x14ac:dyDescent="0.2">
      <c r="G4919" s="1"/>
      <c r="H4919" s="1"/>
      <c r="R4919" s="1"/>
      <c r="S4919" s="23"/>
      <c r="T4919" s="1"/>
    </row>
    <row r="4920" spans="7:20" x14ac:dyDescent="0.2">
      <c r="G4920" s="1"/>
      <c r="H4920" s="1"/>
    </row>
    <row r="4921" spans="7:20" x14ac:dyDescent="0.2">
      <c r="G4921" s="1"/>
      <c r="H4921" s="1"/>
    </row>
    <row r="4924" spans="7:20" x14ac:dyDescent="0.2">
      <c r="G4924" s="1"/>
      <c r="H4924" s="1"/>
      <c r="R4924" s="1"/>
      <c r="S4924" s="23"/>
      <c r="T4924" s="1"/>
    </row>
    <row r="4925" spans="7:20" x14ac:dyDescent="0.2">
      <c r="R4925" s="1"/>
      <c r="S4925" s="23"/>
      <c r="T4925" s="1"/>
    </row>
    <row r="4927" spans="7:20" x14ac:dyDescent="0.2">
      <c r="G4927" s="1"/>
      <c r="H4927" s="1"/>
      <c r="R4927" s="1"/>
      <c r="S4927" s="23"/>
      <c r="T4927" s="1"/>
    </row>
    <row r="4928" spans="7:20" x14ac:dyDescent="0.2">
      <c r="R4928" s="1"/>
      <c r="S4928" s="23"/>
      <c r="T4928" s="1"/>
    </row>
    <row r="4929" spans="7:20" x14ac:dyDescent="0.2">
      <c r="G4929" s="1"/>
      <c r="H4929" s="1"/>
      <c r="R4929" s="1"/>
      <c r="S4929" s="23"/>
      <c r="T4929" s="1"/>
    </row>
    <row r="4930" spans="7:20" x14ac:dyDescent="0.2">
      <c r="R4930" s="1"/>
      <c r="S4930" s="23"/>
      <c r="T4930" s="1"/>
    </row>
    <row r="4931" spans="7:20" x14ac:dyDescent="0.2">
      <c r="G4931" s="1"/>
      <c r="H4931" s="1"/>
      <c r="R4931" s="1"/>
      <c r="S4931" s="23"/>
      <c r="T4931" s="1"/>
    </row>
    <row r="4932" spans="7:20" x14ac:dyDescent="0.2">
      <c r="G4932" s="1"/>
      <c r="H4932" s="1"/>
    </row>
    <row r="4933" spans="7:20" x14ac:dyDescent="0.2">
      <c r="R4933" s="1"/>
      <c r="S4933" s="23"/>
      <c r="T4933" s="1"/>
    </row>
    <row r="4934" spans="7:20" x14ac:dyDescent="0.2">
      <c r="R4934" s="1"/>
      <c r="S4934" s="23"/>
      <c r="T4934" s="1"/>
    </row>
    <row r="4935" spans="7:20" x14ac:dyDescent="0.2">
      <c r="G4935" s="1"/>
      <c r="H4935" s="1"/>
    </row>
    <row r="4937" spans="7:20" x14ac:dyDescent="0.2">
      <c r="R4937" s="1"/>
      <c r="S4937" s="23"/>
      <c r="T4937" s="1"/>
    </row>
    <row r="4939" spans="7:20" x14ac:dyDescent="0.2">
      <c r="R4939" s="1"/>
      <c r="S4939" s="23"/>
      <c r="T4939" s="1"/>
    </row>
    <row r="4940" spans="7:20" x14ac:dyDescent="0.2">
      <c r="R4940" s="1"/>
      <c r="S4940" s="23"/>
      <c r="T4940" s="1"/>
    </row>
    <row r="4941" spans="7:20" x14ac:dyDescent="0.2">
      <c r="G4941" s="1"/>
      <c r="H4941" s="1"/>
      <c r="R4941" s="1"/>
      <c r="S4941" s="23"/>
      <c r="T4941" s="1"/>
    </row>
    <row r="4942" spans="7:20" x14ac:dyDescent="0.2">
      <c r="G4942" s="1"/>
      <c r="H4942" s="1"/>
      <c r="R4942" s="1"/>
      <c r="S4942" s="23"/>
      <c r="T4942" s="1"/>
    </row>
    <row r="4943" spans="7:20" x14ac:dyDescent="0.2">
      <c r="G4943" s="1"/>
      <c r="H4943" s="1"/>
      <c r="R4943" s="1"/>
      <c r="S4943" s="23"/>
      <c r="T4943" s="1"/>
    </row>
    <row r="4944" spans="7:20" x14ac:dyDescent="0.2">
      <c r="G4944" s="1"/>
      <c r="H4944" s="1"/>
    </row>
    <row r="4945" spans="7:20" x14ac:dyDescent="0.2">
      <c r="G4945" s="1"/>
      <c r="H4945" s="1"/>
      <c r="R4945" s="1"/>
      <c r="S4945" s="23"/>
      <c r="T4945" s="1"/>
    </row>
    <row r="4946" spans="7:20" x14ac:dyDescent="0.2">
      <c r="R4946" s="1"/>
      <c r="S4946" s="23"/>
      <c r="T4946" s="1"/>
    </row>
    <row r="4947" spans="7:20" x14ac:dyDescent="0.2">
      <c r="G4947" s="1"/>
      <c r="H4947" s="1"/>
      <c r="R4947" s="1"/>
      <c r="S4947" s="23"/>
      <c r="T4947" s="1"/>
    </row>
    <row r="4948" spans="7:20" x14ac:dyDescent="0.2">
      <c r="R4948" s="1"/>
      <c r="S4948" s="23"/>
      <c r="T4948" s="1"/>
    </row>
    <row r="4949" spans="7:20" x14ac:dyDescent="0.2">
      <c r="G4949" s="1"/>
      <c r="H4949" s="1"/>
    </row>
    <row r="4950" spans="7:20" x14ac:dyDescent="0.2">
      <c r="G4950" s="1"/>
      <c r="R4950" s="1"/>
    </row>
    <row r="4951" spans="7:20" x14ac:dyDescent="0.2">
      <c r="G4951" s="1"/>
      <c r="H4951" s="1"/>
      <c r="R4951" s="1"/>
      <c r="S4951" s="23"/>
      <c r="T4951" s="1"/>
    </row>
    <row r="4953" spans="7:20" x14ac:dyDescent="0.2">
      <c r="R4953" s="1"/>
      <c r="S4953" s="23"/>
      <c r="T4953" s="1"/>
    </row>
    <row r="4954" spans="7:20" x14ac:dyDescent="0.2">
      <c r="R4954" s="1"/>
      <c r="S4954" s="23"/>
      <c r="T4954" s="1"/>
    </row>
    <row r="4955" spans="7:20" x14ac:dyDescent="0.2">
      <c r="G4955" s="1"/>
      <c r="H4955" s="1"/>
    </row>
    <row r="4956" spans="7:20" x14ac:dyDescent="0.2">
      <c r="G4956" s="1"/>
      <c r="H4956" s="1"/>
    </row>
    <row r="4957" spans="7:20" x14ac:dyDescent="0.2">
      <c r="G4957" s="1"/>
      <c r="H4957" s="1"/>
      <c r="R4957" s="1"/>
      <c r="S4957" s="23"/>
      <c r="T4957" s="1"/>
    </row>
    <row r="4958" spans="7:20" x14ac:dyDescent="0.2">
      <c r="R4958" s="1"/>
      <c r="S4958" s="23"/>
      <c r="T4958" s="1"/>
    </row>
    <row r="4959" spans="7:20" x14ac:dyDescent="0.2">
      <c r="G4959" s="1"/>
      <c r="H4959" s="1"/>
    </row>
    <row r="4960" spans="7:20" x14ac:dyDescent="0.2">
      <c r="G4960" s="1"/>
      <c r="H4960" s="1"/>
      <c r="R4960" s="1"/>
      <c r="S4960" s="23"/>
      <c r="T4960" s="1"/>
    </row>
    <row r="4961" spans="7:20" x14ac:dyDescent="0.2">
      <c r="G4961" s="1"/>
      <c r="H4961" s="1"/>
      <c r="R4961" s="1"/>
      <c r="S4961" s="23"/>
      <c r="T4961" s="1"/>
    </row>
    <row r="4962" spans="7:20" x14ac:dyDescent="0.2">
      <c r="G4962" s="1"/>
      <c r="H4962" s="1"/>
      <c r="R4962" s="1"/>
      <c r="S4962" s="23"/>
      <c r="T4962" s="1"/>
    </row>
    <row r="4963" spans="7:20" x14ac:dyDescent="0.2">
      <c r="G4963" s="1"/>
      <c r="H4963" s="1"/>
      <c r="R4963" s="1"/>
      <c r="S4963" s="23"/>
      <c r="T4963" s="1"/>
    </row>
    <row r="4964" spans="7:20" x14ac:dyDescent="0.2">
      <c r="G4964" s="1"/>
      <c r="H4964" s="1"/>
      <c r="R4964" s="1"/>
      <c r="S4964" s="23"/>
      <c r="T4964" s="1"/>
    </row>
    <row r="4965" spans="7:20" x14ac:dyDescent="0.2">
      <c r="G4965" s="1"/>
      <c r="H4965" s="1"/>
      <c r="R4965" s="1"/>
      <c r="S4965" s="23"/>
      <c r="T4965" s="1"/>
    </row>
    <row r="4966" spans="7:20" x14ac:dyDescent="0.2">
      <c r="R4966" s="1"/>
      <c r="S4966" s="23"/>
      <c r="T4966" s="1"/>
    </row>
    <row r="4968" spans="7:20" x14ac:dyDescent="0.2">
      <c r="G4968" s="1"/>
      <c r="H4968" s="1"/>
      <c r="R4968" s="1"/>
      <c r="S4968" s="23"/>
      <c r="T4968" s="1"/>
    </row>
    <row r="4969" spans="7:20" x14ac:dyDescent="0.2">
      <c r="G4969" s="1"/>
      <c r="H4969" s="1"/>
      <c r="R4969" s="1"/>
      <c r="S4969" s="23"/>
      <c r="T4969" s="1"/>
    </row>
    <row r="4970" spans="7:20" x14ac:dyDescent="0.2">
      <c r="R4970" s="1"/>
      <c r="S4970" s="23"/>
      <c r="T4970" s="1"/>
    </row>
    <row r="4971" spans="7:20" x14ac:dyDescent="0.2">
      <c r="G4971" s="1"/>
      <c r="H4971" s="1"/>
    </row>
    <row r="4972" spans="7:20" x14ac:dyDescent="0.2">
      <c r="R4972" s="1"/>
      <c r="S4972" s="23"/>
      <c r="T4972" s="1"/>
    </row>
    <row r="4974" spans="7:20" x14ac:dyDescent="0.2">
      <c r="R4974" s="1"/>
      <c r="S4974" s="23"/>
      <c r="T4974" s="1"/>
    </row>
    <row r="4976" spans="7:20" x14ac:dyDescent="0.2">
      <c r="G4976" s="1"/>
      <c r="H4976" s="1"/>
    </row>
    <row r="4977" spans="7:20" x14ac:dyDescent="0.2">
      <c r="G4977" s="1"/>
      <c r="H4977" s="1"/>
    </row>
    <row r="4978" spans="7:20" x14ac:dyDescent="0.2">
      <c r="R4978" s="1"/>
      <c r="S4978" s="23"/>
      <c r="T4978" s="1"/>
    </row>
    <row r="4980" spans="7:20" x14ac:dyDescent="0.2">
      <c r="G4980" s="1"/>
      <c r="H4980" s="1"/>
    </row>
    <row r="4981" spans="7:20" x14ac:dyDescent="0.2">
      <c r="R4981" s="1"/>
      <c r="S4981" s="23"/>
      <c r="T4981" s="1"/>
    </row>
    <row r="4983" spans="7:20" x14ac:dyDescent="0.2">
      <c r="G4983" s="1"/>
      <c r="H4983" s="1"/>
      <c r="R4983" s="1"/>
      <c r="S4983" s="23"/>
      <c r="T4983" s="1"/>
    </row>
    <row r="4984" spans="7:20" x14ac:dyDescent="0.2">
      <c r="R4984" s="1"/>
      <c r="S4984" s="23"/>
      <c r="T4984" s="1"/>
    </row>
    <row r="4985" spans="7:20" x14ac:dyDescent="0.2">
      <c r="G4985" s="1"/>
      <c r="H4985" s="1"/>
    </row>
    <row r="4986" spans="7:20" x14ac:dyDescent="0.2">
      <c r="G4986" s="1"/>
      <c r="H4986" s="1"/>
    </row>
    <row r="4987" spans="7:20" x14ac:dyDescent="0.2">
      <c r="G4987" s="1"/>
      <c r="H4987" s="1"/>
      <c r="R4987" s="1"/>
      <c r="S4987" s="23"/>
      <c r="T4987" s="1"/>
    </row>
    <row r="4988" spans="7:20" x14ac:dyDescent="0.2">
      <c r="R4988" s="1"/>
      <c r="S4988" s="23"/>
      <c r="T4988" s="1"/>
    </row>
    <row r="4989" spans="7:20" x14ac:dyDescent="0.2">
      <c r="G4989" s="1"/>
      <c r="H4989" s="1"/>
    </row>
    <row r="4990" spans="7:20" x14ac:dyDescent="0.2">
      <c r="G4990" s="1"/>
      <c r="H4990" s="1"/>
    </row>
    <row r="4991" spans="7:20" x14ac:dyDescent="0.2">
      <c r="G4991" s="1"/>
      <c r="H4991" s="1"/>
    </row>
    <row r="4992" spans="7:20" x14ac:dyDescent="0.2">
      <c r="G4992" s="1"/>
      <c r="H4992" s="1"/>
    </row>
    <row r="4993" spans="7:20" x14ac:dyDescent="0.2">
      <c r="G4993" s="1"/>
    </row>
    <row r="4994" spans="7:20" x14ac:dyDescent="0.2">
      <c r="G4994" s="1"/>
      <c r="H4994" s="1"/>
      <c r="R4994" s="1"/>
      <c r="S4994" s="23"/>
      <c r="T4994" s="1"/>
    </row>
    <row r="4995" spans="7:20" x14ac:dyDescent="0.2">
      <c r="G4995" s="1"/>
      <c r="H4995" s="1"/>
    </row>
    <row r="4997" spans="7:20" x14ac:dyDescent="0.2">
      <c r="R4997" s="1"/>
      <c r="S4997" s="23"/>
      <c r="T4997" s="1"/>
    </row>
    <row r="4998" spans="7:20" x14ac:dyDescent="0.2">
      <c r="G4998" s="1"/>
      <c r="H4998" s="1"/>
    </row>
    <row r="5000" spans="7:20" x14ac:dyDescent="0.2">
      <c r="G5000" s="1"/>
      <c r="H5000" s="1"/>
    </row>
    <row r="5001" spans="7:20" x14ac:dyDescent="0.2">
      <c r="G5001" s="1"/>
      <c r="H5001" s="1"/>
    </row>
    <row r="5002" spans="7:20" x14ac:dyDescent="0.2">
      <c r="G5002" s="1"/>
      <c r="H5002" s="1"/>
      <c r="R5002" s="1"/>
      <c r="S5002" s="23"/>
      <c r="T5002" s="1"/>
    </row>
    <row r="5003" spans="7:20" x14ac:dyDescent="0.2">
      <c r="G5003" s="1"/>
      <c r="H5003" s="1"/>
    </row>
    <row r="5004" spans="7:20" x14ac:dyDescent="0.2">
      <c r="G5004" s="1"/>
      <c r="H5004" s="1"/>
    </row>
    <row r="5005" spans="7:20" x14ac:dyDescent="0.2">
      <c r="G5005" s="1"/>
      <c r="H5005" s="1"/>
      <c r="R5005" s="1"/>
      <c r="S5005" s="23"/>
      <c r="T5005" s="1"/>
    </row>
    <row r="5006" spans="7:20" x14ac:dyDescent="0.2">
      <c r="R5006" s="1"/>
      <c r="S5006" s="23"/>
      <c r="T5006" s="1"/>
    </row>
    <row r="5007" spans="7:20" x14ac:dyDescent="0.2">
      <c r="R5007" s="1"/>
    </row>
    <row r="5009" spans="7:20" x14ac:dyDescent="0.2">
      <c r="R5009" s="1"/>
      <c r="S5009" s="23"/>
      <c r="T5009" s="1"/>
    </row>
    <row r="5010" spans="7:20" x14ac:dyDescent="0.2">
      <c r="R5010" s="1"/>
      <c r="S5010" s="23"/>
      <c r="T5010" s="1"/>
    </row>
    <row r="5011" spans="7:20" x14ac:dyDescent="0.2">
      <c r="G5011" s="1"/>
      <c r="H5011" s="1"/>
    </row>
    <row r="5012" spans="7:20" x14ac:dyDescent="0.2">
      <c r="R5012" s="1"/>
      <c r="S5012" s="23"/>
      <c r="T5012" s="1"/>
    </row>
    <row r="5013" spans="7:20" x14ac:dyDescent="0.2">
      <c r="G5013" s="1"/>
      <c r="R5013" s="1"/>
      <c r="S5013" s="23"/>
      <c r="T5013" s="1"/>
    </row>
    <row r="5014" spans="7:20" x14ac:dyDescent="0.2">
      <c r="R5014" s="1"/>
      <c r="S5014" s="23"/>
      <c r="T5014" s="1"/>
    </row>
    <row r="5015" spans="7:20" x14ac:dyDescent="0.2">
      <c r="G5015" s="1"/>
    </row>
    <row r="5016" spans="7:20" x14ac:dyDescent="0.2">
      <c r="G5016" s="1"/>
      <c r="H5016" s="1"/>
    </row>
    <row r="5017" spans="7:20" x14ac:dyDescent="0.2">
      <c r="G5017" s="1"/>
      <c r="H5017" s="1"/>
      <c r="R5017" s="1"/>
      <c r="S5017" s="23"/>
      <c r="T5017" s="1"/>
    </row>
    <row r="5018" spans="7:20" x14ac:dyDescent="0.2">
      <c r="G5018" s="1"/>
      <c r="H5018" s="1"/>
      <c r="R5018" s="1"/>
      <c r="S5018" s="23"/>
      <c r="T5018" s="1"/>
    </row>
    <row r="5019" spans="7:20" x14ac:dyDescent="0.2">
      <c r="G5019" s="1"/>
      <c r="H5019" s="1"/>
    </row>
    <row r="5020" spans="7:20" x14ac:dyDescent="0.2">
      <c r="G5020" s="1"/>
      <c r="H5020" s="1"/>
      <c r="R5020" s="1"/>
      <c r="S5020" s="23"/>
      <c r="T5020" s="1"/>
    </row>
    <row r="5021" spans="7:20" x14ac:dyDescent="0.2">
      <c r="G5021" s="1"/>
      <c r="H5021" s="1"/>
      <c r="R5021" s="1"/>
      <c r="S5021" s="23"/>
      <c r="T5021" s="1"/>
    </row>
    <row r="5022" spans="7:20" x14ac:dyDescent="0.2">
      <c r="G5022" s="1"/>
      <c r="H5022" s="1"/>
    </row>
    <row r="5023" spans="7:20" x14ac:dyDescent="0.2">
      <c r="G5023" s="1"/>
    </row>
    <row r="5024" spans="7:20" x14ac:dyDescent="0.2">
      <c r="G5024" s="1"/>
      <c r="H5024" s="1"/>
      <c r="R5024" s="1"/>
      <c r="S5024" s="23"/>
      <c r="T5024" s="1"/>
    </row>
    <row r="5025" spans="7:20" x14ac:dyDescent="0.2">
      <c r="R5025" s="1"/>
      <c r="S5025" s="23"/>
      <c r="T5025" s="1"/>
    </row>
    <row r="5027" spans="7:20" x14ac:dyDescent="0.2">
      <c r="G5027" s="1"/>
      <c r="H5027" s="1"/>
    </row>
    <row r="5028" spans="7:20" x14ac:dyDescent="0.2">
      <c r="R5028" s="1"/>
      <c r="S5028" s="23"/>
      <c r="T5028" s="1"/>
    </row>
    <row r="5029" spans="7:20" x14ac:dyDescent="0.2">
      <c r="R5029" s="1"/>
    </row>
    <row r="5031" spans="7:20" x14ac:dyDescent="0.2">
      <c r="G5031" s="1"/>
      <c r="H5031" s="1"/>
      <c r="R5031" s="1"/>
      <c r="S5031" s="23"/>
      <c r="T5031" s="1"/>
    </row>
    <row r="5032" spans="7:20" x14ac:dyDescent="0.2">
      <c r="G5032" s="1"/>
      <c r="H5032" s="1"/>
    </row>
    <row r="5033" spans="7:20" x14ac:dyDescent="0.2">
      <c r="G5033" s="1"/>
      <c r="H5033" s="1"/>
    </row>
    <row r="5034" spans="7:20" x14ac:dyDescent="0.2">
      <c r="G5034" s="1"/>
      <c r="H5034" s="1"/>
    </row>
    <row r="5036" spans="7:20" x14ac:dyDescent="0.2">
      <c r="R5036" s="1"/>
      <c r="S5036" s="23"/>
      <c r="T5036" s="1"/>
    </row>
    <row r="5037" spans="7:20" x14ac:dyDescent="0.2">
      <c r="G5037" s="1"/>
      <c r="H5037" s="1"/>
      <c r="R5037" s="1"/>
      <c r="S5037" s="23"/>
      <c r="T5037" s="1"/>
    </row>
    <row r="5038" spans="7:20" x14ac:dyDescent="0.2">
      <c r="R5038" s="1"/>
      <c r="S5038" s="23"/>
      <c r="T5038" s="1"/>
    </row>
    <row r="5039" spans="7:20" x14ac:dyDescent="0.2">
      <c r="G5039" s="1"/>
      <c r="H5039" s="1"/>
    </row>
    <row r="5040" spans="7:20" x14ac:dyDescent="0.2">
      <c r="R5040" s="1"/>
      <c r="S5040" s="23"/>
      <c r="T5040" s="1"/>
    </row>
    <row r="5041" spans="7:20" x14ac:dyDescent="0.2">
      <c r="G5041" s="1"/>
      <c r="R5041" s="1"/>
      <c r="S5041" s="23"/>
      <c r="T5041" s="1"/>
    </row>
    <row r="5042" spans="7:20" x14ac:dyDescent="0.2">
      <c r="G5042" s="1"/>
      <c r="H5042" s="1"/>
      <c r="R5042" s="1"/>
    </row>
    <row r="5043" spans="7:20" x14ac:dyDescent="0.2">
      <c r="G5043" s="1"/>
      <c r="H5043" s="1"/>
    </row>
    <row r="5044" spans="7:20" x14ac:dyDescent="0.2">
      <c r="G5044" s="1"/>
      <c r="H5044" s="1"/>
    </row>
    <row r="5045" spans="7:20" x14ac:dyDescent="0.2">
      <c r="G5045" s="1"/>
      <c r="H5045" s="1"/>
      <c r="R5045" s="1"/>
      <c r="S5045" s="23"/>
      <c r="T5045" s="1"/>
    </row>
    <row r="5046" spans="7:20" x14ac:dyDescent="0.2">
      <c r="R5046" s="1"/>
      <c r="S5046" s="23"/>
      <c r="T5046" s="1"/>
    </row>
    <row r="5047" spans="7:20" x14ac:dyDescent="0.2">
      <c r="R5047" s="1"/>
      <c r="S5047" s="23"/>
      <c r="T5047" s="1"/>
    </row>
    <row r="5048" spans="7:20" x14ac:dyDescent="0.2">
      <c r="G5048" s="1"/>
      <c r="H5048" s="1"/>
      <c r="R5048" s="1"/>
    </row>
    <row r="5049" spans="7:20" x14ac:dyDescent="0.2">
      <c r="G5049" s="1"/>
      <c r="H5049" s="1"/>
    </row>
    <row r="5050" spans="7:20" x14ac:dyDescent="0.2">
      <c r="R5050" s="1"/>
      <c r="S5050" s="23"/>
      <c r="T5050" s="1"/>
    </row>
    <row r="5051" spans="7:20" x14ac:dyDescent="0.2">
      <c r="R5051" s="1"/>
      <c r="S5051" s="23"/>
      <c r="T5051" s="1"/>
    </row>
    <row r="5052" spans="7:20" x14ac:dyDescent="0.2">
      <c r="R5052" s="1"/>
      <c r="S5052" s="23"/>
      <c r="T5052" s="1"/>
    </row>
    <row r="5053" spans="7:20" x14ac:dyDescent="0.2">
      <c r="G5053" s="1"/>
      <c r="H5053" s="1"/>
      <c r="R5053" s="1"/>
      <c r="S5053" s="23"/>
      <c r="T5053" s="1"/>
    </row>
    <row r="5054" spans="7:20" x14ac:dyDescent="0.2">
      <c r="G5054" s="1"/>
      <c r="H5054" s="1"/>
      <c r="R5054" s="1"/>
      <c r="S5054" s="23"/>
      <c r="T5054" s="1"/>
    </row>
    <row r="5055" spans="7:20" x14ac:dyDescent="0.2">
      <c r="R5055" s="1"/>
      <c r="S5055" s="23"/>
      <c r="T5055" s="1"/>
    </row>
    <row r="5057" spans="7:20" x14ac:dyDescent="0.2">
      <c r="R5057" s="1"/>
    </row>
    <row r="5058" spans="7:20" x14ac:dyDescent="0.2">
      <c r="G5058" s="1"/>
      <c r="H5058" s="1"/>
    </row>
    <row r="5059" spans="7:20" x14ac:dyDescent="0.2">
      <c r="G5059" s="1"/>
      <c r="H5059" s="1"/>
      <c r="R5059" s="1"/>
      <c r="S5059" s="23"/>
      <c r="T5059" s="1"/>
    </row>
    <row r="5061" spans="7:20" x14ac:dyDescent="0.2">
      <c r="R5061" s="1"/>
      <c r="S5061" s="23"/>
      <c r="T5061" s="1"/>
    </row>
    <row r="5062" spans="7:20" x14ac:dyDescent="0.2">
      <c r="G5062" s="1"/>
      <c r="H5062" s="1"/>
      <c r="R5062" s="1"/>
      <c r="S5062" s="23"/>
      <c r="T5062" s="1"/>
    </row>
    <row r="5064" spans="7:20" x14ac:dyDescent="0.2">
      <c r="R5064" s="1"/>
      <c r="S5064" s="23"/>
      <c r="T5064" s="1"/>
    </row>
    <row r="5065" spans="7:20" x14ac:dyDescent="0.2">
      <c r="R5065" s="1"/>
    </row>
    <row r="5066" spans="7:20" x14ac:dyDescent="0.2">
      <c r="G5066" s="1"/>
    </row>
    <row r="5067" spans="7:20" x14ac:dyDescent="0.2">
      <c r="R5067" s="1"/>
      <c r="S5067" s="23"/>
      <c r="T5067" s="1"/>
    </row>
    <row r="5068" spans="7:20" x14ac:dyDescent="0.2">
      <c r="G5068" s="1"/>
      <c r="H5068" s="1"/>
    </row>
    <row r="5069" spans="7:20" x14ac:dyDescent="0.2">
      <c r="G5069" s="1"/>
      <c r="H5069" s="1"/>
      <c r="R5069" s="1"/>
    </row>
    <row r="5070" spans="7:20" x14ac:dyDescent="0.2">
      <c r="G5070" s="1"/>
    </row>
    <row r="5071" spans="7:20" x14ac:dyDescent="0.2">
      <c r="G5071" s="1"/>
      <c r="R5071" s="1"/>
    </row>
    <row r="5072" spans="7:20" x14ac:dyDescent="0.2">
      <c r="G5072" s="1"/>
      <c r="H5072" s="1"/>
      <c r="R5072" s="1"/>
      <c r="S5072" s="23"/>
      <c r="T5072" s="1"/>
    </row>
    <row r="5073" spans="7:20" x14ac:dyDescent="0.2">
      <c r="G5073" s="1"/>
    </row>
    <row r="5075" spans="7:20" x14ac:dyDescent="0.2">
      <c r="G5075" s="1"/>
      <c r="H5075" s="1"/>
      <c r="R5075" s="1"/>
      <c r="S5075" s="23"/>
      <c r="T5075" s="1"/>
    </row>
    <row r="5076" spans="7:20" x14ac:dyDescent="0.2">
      <c r="R5076" s="1"/>
      <c r="S5076" s="23"/>
      <c r="T5076" s="1"/>
    </row>
    <row r="5077" spans="7:20" x14ac:dyDescent="0.2">
      <c r="G5077" s="1"/>
      <c r="H5077" s="1"/>
      <c r="R5077" s="1"/>
      <c r="S5077" s="23"/>
      <c r="T5077" s="1"/>
    </row>
    <row r="5078" spans="7:20" x14ac:dyDescent="0.2">
      <c r="G5078" s="1"/>
      <c r="H5078" s="1"/>
      <c r="R5078" s="1"/>
      <c r="S5078" s="23"/>
      <c r="T5078" s="1"/>
    </row>
    <row r="5080" spans="7:20" x14ac:dyDescent="0.2">
      <c r="G5080" s="1"/>
      <c r="H5080" s="1"/>
      <c r="R5080" s="1"/>
      <c r="S5080" s="23"/>
      <c r="T5080" s="1"/>
    </row>
    <row r="5081" spans="7:20" x14ac:dyDescent="0.2">
      <c r="R5081" s="1"/>
      <c r="S5081" s="23"/>
      <c r="T5081" s="1"/>
    </row>
    <row r="5082" spans="7:20" x14ac:dyDescent="0.2">
      <c r="G5082" s="1"/>
      <c r="H5082" s="1"/>
      <c r="R5082" s="1"/>
      <c r="S5082" s="23"/>
      <c r="T5082" s="1"/>
    </row>
    <row r="5083" spans="7:20" x14ac:dyDescent="0.2">
      <c r="R5083" s="1"/>
      <c r="S5083" s="23"/>
      <c r="T5083" s="1"/>
    </row>
    <row r="5084" spans="7:20" x14ac:dyDescent="0.2">
      <c r="R5084" s="1"/>
      <c r="S5084" s="23"/>
      <c r="T5084" s="1"/>
    </row>
    <row r="5085" spans="7:20" x14ac:dyDescent="0.2">
      <c r="G5085" s="1"/>
      <c r="H5085" s="1"/>
      <c r="R5085" s="1"/>
      <c r="S5085" s="23"/>
      <c r="T5085" s="1"/>
    </row>
    <row r="5087" spans="7:20" x14ac:dyDescent="0.2">
      <c r="R5087" s="1"/>
      <c r="S5087" s="23"/>
      <c r="T5087" s="1"/>
    </row>
    <row r="5089" spans="7:20" x14ac:dyDescent="0.2">
      <c r="R5089" s="1"/>
      <c r="S5089" s="23"/>
      <c r="T5089" s="1"/>
    </row>
    <row r="5090" spans="7:20" x14ac:dyDescent="0.2">
      <c r="G5090" s="1"/>
      <c r="H5090" s="1"/>
      <c r="R5090" s="1"/>
      <c r="S5090" s="23"/>
      <c r="T5090" s="1"/>
    </row>
    <row r="5091" spans="7:20" x14ac:dyDescent="0.2">
      <c r="G5091" s="1"/>
      <c r="H5091" s="1"/>
      <c r="R5091" s="1"/>
      <c r="S5091" s="23"/>
      <c r="T5091" s="1"/>
    </row>
    <row r="5092" spans="7:20" x14ac:dyDescent="0.2">
      <c r="G5092" s="1"/>
      <c r="H5092" s="1"/>
    </row>
    <row r="5093" spans="7:20" x14ac:dyDescent="0.2">
      <c r="R5093" s="1"/>
      <c r="S5093" s="23"/>
      <c r="T5093" s="1"/>
    </row>
    <row r="5094" spans="7:20" x14ac:dyDescent="0.2">
      <c r="R5094" s="1"/>
      <c r="S5094" s="23"/>
      <c r="T5094" s="1"/>
    </row>
    <row r="5095" spans="7:20" x14ac:dyDescent="0.2">
      <c r="G5095" s="1"/>
      <c r="H5095" s="1"/>
    </row>
    <row r="5096" spans="7:20" x14ac:dyDescent="0.2">
      <c r="R5096" s="1"/>
      <c r="S5096" s="23"/>
      <c r="T5096" s="1"/>
    </row>
    <row r="5097" spans="7:20" x14ac:dyDescent="0.2">
      <c r="G5097" s="1"/>
      <c r="H5097" s="1"/>
    </row>
    <row r="5098" spans="7:20" x14ac:dyDescent="0.2">
      <c r="R5098" s="1"/>
      <c r="S5098" s="23"/>
      <c r="T5098" s="1"/>
    </row>
    <row r="5099" spans="7:20" x14ac:dyDescent="0.2">
      <c r="R5099" s="1"/>
      <c r="S5099" s="23"/>
      <c r="T5099" s="1"/>
    </row>
    <row r="5101" spans="7:20" x14ac:dyDescent="0.2">
      <c r="G5101" s="1"/>
      <c r="H5101" s="1"/>
    </row>
    <row r="5102" spans="7:20" x14ac:dyDescent="0.2">
      <c r="R5102" s="1"/>
      <c r="S5102" s="23"/>
      <c r="T5102" s="1"/>
    </row>
    <row r="5103" spans="7:20" x14ac:dyDescent="0.2">
      <c r="R5103" s="1"/>
      <c r="S5103" s="23"/>
      <c r="T5103" s="1"/>
    </row>
    <row r="5104" spans="7:20" x14ac:dyDescent="0.2">
      <c r="R5104" s="1"/>
      <c r="S5104" s="23"/>
      <c r="T5104" s="1"/>
    </row>
    <row r="5105" spans="7:20" x14ac:dyDescent="0.2">
      <c r="R5105" s="1"/>
      <c r="S5105" s="23"/>
      <c r="T5105" s="1"/>
    </row>
    <row r="5106" spans="7:20" x14ac:dyDescent="0.2">
      <c r="G5106" s="1"/>
      <c r="R5106" s="1"/>
      <c r="S5106" s="23"/>
      <c r="T5106" s="1"/>
    </row>
    <row r="5107" spans="7:20" x14ac:dyDescent="0.2">
      <c r="R5107" s="1"/>
      <c r="S5107" s="23"/>
      <c r="T5107" s="1"/>
    </row>
    <row r="5108" spans="7:20" x14ac:dyDescent="0.2">
      <c r="G5108" s="1"/>
      <c r="H5108" s="1"/>
      <c r="R5108" s="1"/>
      <c r="S5108" s="23"/>
      <c r="T5108" s="1"/>
    </row>
    <row r="5109" spans="7:20" x14ac:dyDescent="0.2">
      <c r="G5109" s="1"/>
      <c r="R5109" s="1"/>
      <c r="S5109" s="23"/>
      <c r="T5109" s="1"/>
    </row>
    <row r="5110" spans="7:20" x14ac:dyDescent="0.2">
      <c r="G5110" s="1"/>
      <c r="H5110" s="1"/>
      <c r="R5110" s="1"/>
      <c r="S5110" s="23"/>
      <c r="T5110" s="1"/>
    </row>
    <row r="5111" spans="7:20" x14ac:dyDescent="0.2">
      <c r="R5111" s="1"/>
      <c r="S5111" s="23"/>
      <c r="T5111" s="1"/>
    </row>
    <row r="5112" spans="7:20" x14ac:dyDescent="0.2">
      <c r="G5112" s="1"/>
      <c r="H5112" s="1"/>
      <c r="R5112" s="1"/>
      <c r="S5112" s="23"/>
      <c r="T5112" s="1"/>
    </row>
    <row r="5113" spans="7:20" x14ac:dyDescent="0.2">
      <c r="G5113" s="1"/>
      <c r="H5113" s="1"/>
      <c r="R5113" s="1"/>
      <c r="S5113" s="23"/>
      <c r="T5113" s="1"/>
    </row>
    <row r="5114" spans="7:20" x14ac:dyDescent="0.2">
      <c r="G5114" s="1"/>
      <c r="H5114" s="1"/>
      <c r="R5114" s="1"/>
      <c r="S5114" s="23"/>
      <c r="T5114" s="1"/>
    </row>
    <row r="5115" spans="7:20" x14ac:dyDescent="0.2">
      <c r="G5115" s="1"/>
      <c r="H5115" s="1"/>
    </row>
    <row r="5116" spans="7:20" x14ac:dyDescent="0.2">
      <c r="G5116" s="1"/>
      <c r="R5116" s="1"/>
      <c r="S5116" s="23"/>
      <c r="T5116" s="1"/>
    </row>
    <row r="5117" spans="7:20" x14ac:dyDescent="0.2">
      <c r="R5117" s="1"/>
      <c r="S5117" s="23"/>
      <c r="T5117" s="1"/>
    </row>
    <row r="5118" spans="7:20" x14ac:dyDescent="0.2">
      <c r="R5118" s="1"/>
      <c r="S5118" s="23"/>
      <c r="T5118" s="1"/>
    </row>
    <row r="5119" spans="7:20" x14ac:dyDescent="0.2">
      <c r="G5119" s="1"/>
      <c r="H5119" s="1"/>
      <c r="R5119" s="1"/>
      <c r="S5119" s="23"/>
      <c r="T5119" s="1"/>
    </row>
    <row r="5120" spans="7:20" x14ac:dyDescent="0.2">
      <c r="G5120" s="1"/>
      <c r="H5120" s="1"/>
      <c r="R5120" s="1"/>
      <c r="S5120" s="23"/>
      <c r="T5120" s="1"/>
    </row>
    <row r="5121" spans="7:20" x14ac:dyDescent="0.2">
      <c r="R5121" s="1"/>
      <c r="S5121" s="23"/>
      <c r="T5121" s="1"/>
    </row>
    <row r="5122" spans="7:20" x14ac:dyDescent="0.2">
      <c r="G5122" s="1"/>
      <c r="H5122" s="1"/>
      <c r="R5122" s="1"/>
      <c r="S5122" s="23"/>
      <c r="T5122" s="1"/>
    </row>
    <row r="5124" spans="7:20" x14ac:dyDescent="0.2">
      <c r="R5124" s="1"/>
      <c r="S5124" s="23"/>
      <c r="T5124" s="1"/>
    </row>
    <row r="5125" spans="7:20" x14ac:dyDescent="0.2">
      <c r="G5125" s="1"/>
      <c r="H5125" s="1"/>
      <c r="R5125" s="1"/>
      <c r="S5125" s="23"/>
      <c r="T5125" s="1"/>
    </row>
    <row r="5126" spans="7:20" x14ac:dyDescent="0.2">
      <c r="G5126" s="1"/>
      <c r="H5126" s="1"/>
    </row>
    <row r="5127" spans="7:20" x14ac:dyDescent="0.2">
      <c r="R5127" s="1"/>
      <c r="S5127" s="23"/>
      <c r="T5127" s="1"/>
    </row>
    <row r="5128" spans="7:20" x14ac:dyDescent="0.2">
      <c r="G5128" s="1"/>
      <c r="H5128" s="1"/>
      <c r="R5128" s="1"/>
      <c r="S5128" s="23"/>
      <c r="T5128" s="1"/>
    </row>
    <row r="5130" spans="7:20" x14ac:dyDescent="0.2">
      <c r="R5130" s="1"/>
      <c r="S5130" s="23"/>
      <c r="T5130" s="1"/>
    </row>
    <row r="5131" spans="7:20" x14ac:dyDescent="0.2">
      <c r="R5131" s="1"/>
      <c r="S5131" s="23"/>
      <c r="T5131" s="1"/>
    </row>
    <row r="5132" spans="7:20" x14ac:dyDescent="0.2">
      <c r="G5132" s="1"/>
      <c r="H5132" s="1"/>
    </row>
    <row r="5134" spans="7:20" x14ac:dyDescent="0.2">
      <c r="G5134" s="1"/>
      <c r="H5134" s="1"/>
    </row>
    <row r="5135" spans="7:20" x14ac:dyDescent="0.2">
      <c r="G5135" s="1"/>
      <c r="H5135" s="1"/>
    </row>
    <row r="5136" spans="7:20" x14ac:dyDescent="0.2">
      <c r="G5136" s="1"/>
      <c r="H5136" s="1"/>
      <c r="R5136" s="1"/>
      <c r="S5136" s="23"/>
      <c r="T5136" s="1"/>
    </row>
    <row r="5137" spans="7:20" x14ac:dyDescent="0.2">
      <c r="G5137" s="1"/>
      <c r="H5137" s="1"/>
    </row>
    <row r="5139" spans="7:20" x14ac:dyDescent="0.2">
      <c r="G5139" s="1"/>
      <c r="H5139" s="1"/>
      <c r="R5139" s="1"/>
      <c r="S5139" s="23"/>
      <c r="T5139" s="1"/>
    </row>
    <row r="5140" spans="7:20" x14ac:dyDescent="0.2">
      <c r="G5140" s="1"/>
      <c r="H5140" s="1"/>
    </row>
    <row r="5141" spans="7:20" x14ac:dyDescent="0.2">
      <c r="G5141" s="1"/>
      <c r="R5141" s="1"/>
      <c r="S5141" s="23"/>
      <c r="T5141" s="1"/>
    </row>
    <row r="5142" spans="7:20" x14ac:dyDescent="0.2">
      <c r="G5142" s="1"/>
      <c r="H5142" s="1"/>
      <c r="R5142" s="1"/>
      <c r="S5142" s="23"/>
      <c r="T5142" s="1"/>
    </row>
    <row r="5143" spans="7:20" x14ac:dyDescent="0.2">
      <c r="G5143" s="1"/>
      <c r="R5143" s="1"/>
      <c r="S5143" s="23"/>
      <c r="T5143" s="1"/>
    </row>
    <row r="5144" spans="7:20" x14ac:dyDescent="0.2">
      <c r="R5144" s="1"/>
      <c r="S5144" s="23"/>
      <c r="T5144" s="1"/>
    </row>
    <row r="5146" spans="7:20" x14ac:dyDescent="0.2">
      <c r="G5146" s="1"/>
    </row>
    <row r="5147" spans="7:20" x14ac:dyDescent="0.2">
      <c r="G5147" s="1"/>
      <c r="H5147" s="1"/>
    </row>
    <row r="5148" spans="7:20" x14ac:dyDescent="0.2">
      <c r="G5148" s="1"/>
    </row>
    <row r="5149" spans="7:20" x14ac:dyDescent="0.2">
      <c r="G5149" s="1"/>
      <c r="H5149" s="1"/>
      <c r="R5149" s="1"/>
      <c r="S5149" s="23"/>
      <c r="T5149" s="1"/>
    </row>
    <row r="5151" spans="7:20" x14ac:dyDescent="0.2">
      <c r="G5151" s="1"/>
      <c r="H5151" s="1"/>
      <c r="R5151" s="1"/>
      <c r="S5151" s="23"/>
      <c r="T5151" s="1"/>
    </row>
    <row r="5152" spans="7:20" x14ac:dyDescent="0.2">
      <c r="G5152" s="1"/>
      <c r="H5152" s="1"/>
      <c r="R5152" s="1"/>
      <c r="S5152" s="23"/>
      <c r="T5152" s="1"/>
    </row>
    <row r="5153" spans="7:20" x14ac:dyDescent="0.2">
      <c r="G5153" s="1"/>
      <c r="H5153" s="1"/>
    </row>
    <row r="5155" spans="7:20" x14ac:dyDescent="0.2">
      <c r="R5155" s="1"/>
      <c r="S5155" s="23"/>
      <c r="T5155" s="1"/>
    </row>
    <row r="5156" spans="7:20" x14ac:dyDescent="0.2">
      <c r="G5156" s="1"/>
    </row>
    <row r="5157" spans="7:20" x14ac:dyDescent="0.2">
      <c r="G5157" s="1"/>
      <c r="H5157" s="1"/>
    </row>
    <row r="5158" spans="7:20" x14ac:dyDescent="0.2">
      <c r="R5158" s="1"/>
      <c r="S5158" s="23"/>
      <c r="T5158" s="1"/>
    </row>
    <row r="5159" spans="7:20" x14ac:dyDescent="0.2">
      <c r="R5159" s="1"/>
      <c r="S5159" s="23"/>
      <c r="T5159" s="1"/>
    </row>
    <row r="5160" spans="7:20" x14ac:dyDescent="0.2">
      <c r="R5160" s="1"/>
      <c r="S5160" s="23"/>
      <c r="T5160" s="1"/>
    </row>
    <row r="5161" spans="7:20" x14ac:dyDescent="0.2">
      <c r="G5161" s="1"/>
      <c r="H5161" s="1"/>
      <c r="R5161" s="1"/>
      <c r="S5161" s="23"/>
      <c r="T5161" s="1"/>
    </row>
    <row r="5163" spans="7:20" x14ac:dyDescent="0.2">
      <c r="G5163" s="1"/>
      <c r="H5163" s="1"/>
    </row>
    <row r="5164" spans="7:20" x14ac:dyDescent="0.2">
      <c r="R5164" s="1"/>
      <c r="S5164" s="23"/>
      <c r="T5164" s="1"/>
    </row>
    <row r="5166" spans="7:20" x14ac:dyDescent="0.2">
      <c r="G5166" s="1"/>
      <c r="H5166" s="1"/>
      <c r="R5166" s="1"/>
      <c r="S5166" s="23"/>
      <c r="T5166" s="1"/>
    </row>
    <row r="5167" spans="7:20" x14ac:dyDescent="0.2">
      <c r="R5167" s="1"/>
      <c r="S5167" s="23"/>
      <c r="T5167" s="1"/>
    </row>
    <row r="5170" spans="7:20" x14ac:dyDescent="0.2">
      <c r="G5170" s="1"/>
      <c r="R5170" s="1"/>
      <c r="S5170" s="23"/>
      <c r="T5170" s="1"/>
    </row>
    <row r="5171" spans="7:20" x14ac:dyDescent="0.2">
      <c r="G5171" s="1"/>
      <c r="H5171" s="1"/>
      <c r="R5171" s="1"/>
      <c r="S5171" s="23"/>
      <c r="T5171" s="1"/>
    </row>
    <row r="5173" spans="7:20" x14ac:dyDescent="0.2">
      <c r="G5173" s="1"/>
      <c r="H5173" s="1"/>
    </row>
    <row r="5174" spans="7:20" x14ac:dyDescent="0.2">
      <c r="G5174" s="1"/>
      <c r="H5174" s="1"/>
      <c r="R5174" s="1"/>
      <c r="S5174" s="23"/>
      <c r="T5174" s="1"/>
    </row>
    <row r="5176" spans="7:20" x14ac:dyDescent="0.2">
      <c r="R5176" s="1"/>
      <c r="S5176" s="23"/>
      <c r="T5176" s="1"/>
    </row>
    <row r="5177" spans="7:20" x14ac:dyDescent="0.2">
      <c r="G5177" s="1"/>
      <c r="H5177" s="1"/>
      <c r="R5177" s="1"/>
      <c r="S5177" s="23"/>
      <c r="T5177" s="1"/>
    </row>
    <row r="5178" spans="7:20" x14ac:dyDescent="0.2">
      <c r="G5178" s="1"/>
      <c r="H5178" s="1"/>
      <c r="R5178" s="1"/>
      <c r="S5178" s="23"/>
      <c r="T5178" s="1"/>
    </row>
    <row r="5181" spans="7:20" x14ac:dyDescent="0.2">
      <c r="G5181" s="1"/>
      <c r="R5181" s="1"/>
      <c r="S5181" s="23"/>
      <c r="T5181" s="1"/>
    </row>
    <row r="5183" spans="7:20" x14ac:dyDescent="0.2">
      <c r="R5183" s="1"/>
    </row>
    <row r="5184" spans="7:20" x14ac:dyDescent="0.2">
      <c r="G5184" s="1"/>
      <c r="H5184" s="1"/>
      <c r="R5184" s="1"/>
      <c r="S5184" s="23"/>
      <c r="T5184" s="1"/>
    </row>
    <row r="5185" spans="7:20" x14ac:dyDescent="0.2">
      <c r="G5185" s="1"/>
    </row>
    <row r="5186" spans="7:20" x14ac:dyDescent="0.2">
      <c r="G5186" s="1"/>
      <c r="H5186" s="1"/>
      <c r="R5186" s="1"/>
      <c r="S5186" s="23"/>
      <c r="T5186" s="1"/>
    </row>
    <row r="5187" spans="7:20" x14ac:dyDescent="0.2">
      <c r="G5187" s="1"/>
      <c r="H5187" s="1"/>
    </row>
    <row r="5188" spans="7:20" x14ac:dyDescent="0.2">
      <c r="G5188" s="1"/>
      <c r="H5188" s="1"/>
      <c r="R5188" s="1"/>
      <c r="S5188" s="23"/>
      <c r="T5188" s="1"/>
    </row>
    <row r="5189" spans="7:20" x14ac:dyDescent="0.2">
      <c r="G5189" s="1"/>
      <c r="H5189" s="1"/>
    </row>
    <row r="5190" spans="7:20" x14ac:dyDescent="0.2">
      <c r="G5190" s="1"/>
      <c r="H5190" s="1"/>
    </row>
    <row r="5191" spans="7:20" x14ac:dyDescent="0.2">
      <c r="G5191" s="1"/>
      <c r="H5191" s="1"/>
    </row>
    <row r="5192" spans="7:20" x14ac:dyDescent="0.2">
      <c r="R5192" s="1"/>
      <c r="S5192" s="23"/>
      <c r="T5192" s="1"/>
    </row>
    <row r="5193" spans="7:20" x14ac:dyDescent="0.2">
      <c r="G5193" s="1"/>
      <c r="H5193" s="1"/>
      <c r="R5193" s="1"/>
      <c r="S5193" s="23"/>
      <c r="T5193" s="1"/>
    </row>
    <row r="5194" spans="7:20" x14ac:dyDescent="0.2">
      <c r="R5194" s="1"/>
      <c r="S5194" s="23"/>
      <c r="T5194" s="1"/>
    </row>
    <row r="5195" spans="7:20" x14ac:dyDescent="0.2">
      <c r="R5195" s="1"/>
      <c r="S5195" s="23"/>
      <c r="T5195" s="1"/>
    </row>
    <row r="5197" spans="7:20" x14ac:dyDescent="0.2">
      <c r="R5197" s="1"/>
      <c r="S5197" s="23"/>
      <c r="T5197" s="1"/>
    </row>
    <row r="5198" spans="7:20" x14ac:dyDescent="0.2">
      <c r="G5198" s="1"/>
      <c r="H5198" s="1"/>
    </row>
    <row r="5199" spans="7:20" x14ac:dyDescent="0.2">
      <c r="G5199" s="1"/>
      <c r="H5199" s="1"/>
    </row>
    <row r="5200" spans="7:20" x14ac:dyDescent="0.2">
      <c r="R5200" s="1"/>
      <c r="S5200" s="23"/>
      <c r="T5200" s="1"/>
    </row>
    <row r="5201" spans="7:20" x14ac:dyDescent="0.2">
      <c r="R5201" s="1"/>
      <c r="S5201" s="23"/>
      <c r="T5201" s="1"/>
    </row>
    <row r="5202" spans="7:20" x14ac:dyDescent="0.2">
      <c r="G5202" s="1"/>
      <c r="R5202" s="1"/>
      <c r="S5202" s="23"/>
      <c r="T5202" s="1"/>
    </row>
    <row r="5203" spans="7:20" x14ac:dyDescent="0.2">
      <c r="G5203" s="1"/>
      <c r="H5203" s="1"/>
      <c r="R5203" s="1"/>
      <c r="S5203" s="23"/>
      <c r="T5203" s="1"/>
    </row>
    <row r="5204" spans="7:20" x14ac:dyDescent="0.2">
      <c r="R5204" s="1"/>
    </row>
    <row r="5205" spans="7:20" x14ac:dyDescent="0.2">
      <c r="G5205" s="1"/>
      <c r="H5205" s="1"/>
    </row>
    <row r="5206" spans="7:20" x14ac:dyDescent="0.2">
      <c r="R5206" s="1"/>
      <c r="S5206" s="23"/>
      <c r="T5206" s="1"/>
    </row>
    <row r="5207" spans="7:20" x14ac:dyDescent="0.2">
      <c r="G5207" s="1"/>
      <c r="H5207" s="1"/>
    </row>
    <row r="5208" spans="7:20" x14ac:dyDescent="0.2">
      <c r="R5208" s="1"/>
      <c r="S5208" s="23"/>
      <c r="T5208" s="1"/>
    </row>
    <row r="5209" spans="7:20" x14ac:dyDescent="0.2">
      <c r="R5209" s="1"/>
      <c r="S5209" s="23"/>
      <c r="T5209" s="1"/>
    </row>
    <row r="5210" spans="7:20" x14ac:dyDescent="0.2">
      <c r="G5210" s="1"/>
      <c r="H5210" s="1"/>
    </row>
    <row r="5211" spans="7:20" x14ac:dyDescent="0.2">
      <c r="R5211" s="1"/>
    </row>
    <row r="5212" spans="7:20" x14ac:dyDescent="0.2">
      <c r="G5212" s="1"/>
      <c r="H5212" s="1"/>
      <c r="R5212" s="1"/>
    </row>
    <row r="5213" spans="7:20" x14ac:dyDescent="0.2">
      <c r="G5213" s="1"/>
      <c r="H5213" s="1"/>
    </row>
    <row r="5216" spans="7:20" x14ac:dyDescent="0.2">
      <c r="G5216" s="1"/>
      <c r="H5216" s="1"/>
    </row>
    <row r="5217" spans="7:20" x14ac:dyDescent="0.2">
      <c r="G5217" s="1"/>
      <c r="H5217" s="1"/>
      <c r="R5217" s="1"/>
      <c r="S5217" s="23"/>
      <c r="T5217" s="1"/>
    </row>
    <row r="5218" spans="7:20" x14ac:dyDescent="0.2">
      <c r="R5218" s="1"/>
      <c r="S5218" s="23"/>
      <c r="T5218" s="1"/>
    </row>
    <row r="5219" spans="7:20" x14ac:dyDescent="0.2">
      <c r="G5219" s="1"/>
      <c r="H5219" s="1"/>
      <c r="R5219" s="1"/>
      <c r="S5219" s="23"/>
      <c r="T5219" s="1"/>
    </row>
    <row r="5221" spans="7:20" x14ac:dyDescent="0.2">
      <c r="R5221" s="1"/>
      <c r="S5221" s="23"/>
      <c r="T5221" s="1"/>
    </row>
    <row r="5222" spans="7:20" x14ac:dyDescent="0.2">
      <c r="R5222" s="1"/>
      <c r="S5222" s="23"/>
      <c r="T5222" s="1"/>
    </row>
    <row r="5224" spans="7:20" x14ac:dyDescent="0.2">
      <c r="R5224" s="1"/>
      <c r="S5224" s="23"/>
      <c r="T5224" s="1"/>
    </row>
    <row r="5225" spans="7:20" x14ac:dyDescent="0.2">
      <c r="R5225" s="1"/>
      <c r="S5225" s="23"/>
      <c r="T5225" s="1"/>
    </row>
    <row r="5226" spans="7:20" x14ac:dyDescent="0.2">
      <c r="R5226" s="1"/>
      <c r="S5226" s="23"/>
      <c r="T5226" s="1"/>
    </row>
    <row r="5227" spans="7:20" x14ac:dyDescent="0.2">
      <c r="G5227" s="1"/>
      <c r="H5227" s="1"/>
      <c r="R5227" s="1"/>
      <c r="S5227" s="23"/>
      <c r="T5227" s="1"/>
    </row>
    <row r="5228" spans="7:20" x14ac:dyDescent="0.2">
      <c r="G5228" s="1"/>
      <c r="H5228" s="1"/>
    </row>
    <row r="5229" spans="7:20" x14ac:dyDescent="0.2">
      <c r="G5229" s="1"/>
      <c r="H5229" s="1"/>
      <c r="R5229" s="1"/>
      <c r="S5229" s="23"/>
      <c r="T5229" s="1"/>
    </row>
    <row r="5231" spans="7:20" x14ac:dyDescent="0.2">
      <c r="G5231" s="1"/>
      <c r="H5231" s="1"/>
    </row>
    <row r="5232" spans="7:20" x14ac:dyDescent="0.2">
      <c r="G5232" s="1"/>
      <c r="H5232" s="1"/>
      <c r="R5232" s="1"/>
      <c r="S5232" s="23"/>
      <c r="T5232" s="1"/>
    </row>
    <row r="5233" spans="7:20" x14ac:dyDescent="0.2">
      <c r="G5233" s="1"/>
      <c r="H5233" s="1"/>
      <c r="R5233" s="1"/>
      <c r="S5233" s="23"/>
      <c r="T5233" s="1"/>
    </row>
    <row r="5234" spans="7:20" x14ac:dyDescent="0.2">
      <c r="G5234" s="1"/>
    </row>
    <row r="5235" spans="7:20" x14ac:dyDescent="0.2">
      <c r="G5235" s="1"/>
      <c r="H5235" s="1"/>
      <c r="R5235" s="1"/>
      <c r="S5235" s="23"/>
      <c r="T5235" s="1"/>
    </row>
    <row r="5236" spans="7:20" x14ac:dyDescent="0.2">
      <c r="G5236" s="1"/>
      <c r="R5236" s="1"/>
      <c r="S5236" s="23"/>
      <c r="T5236" s="1"/>
    </row>
    <row r="5237" spans="7:20" x14ac:dyDescent="0.2">
      <c r="R5237" s="1"/>
      <c r="S5237" s="23"/>
      <c r="T5237" s="1"/>
    </row>
    <row r="5238" spans="7:20" x14ac:dyDescent="0.2">
      <c r="G5238" s="1"/>
      <c r="H5238" s="1"/>
      <c r="R5238" s="1"/>
      <c r="S5238" s="23"/>
      <c r="T5238" s="1"/>
    </row>
    <row r="5239" spans="7:20" x14ac:dyDescent="0.2">
      <c r="R5239" s="1"/>
      <c r="S5239" s="23"/>
      <c r="T5239" s="1"/>
    </row>
    <row r="5240" spans="7:20" x14ac:dyDescent="0.2">
      <c r="G5240" s="1"/>
      <c r="H5240" s="1"/>
    </row>
    <row r="5241" spans="7:20" x14ac:dyDescent="0.2">
      <c r="R5241" s="1"/>
      <c r="S5241" s="23"/>
      <c r="T5241" s="1"/>
    </row>
    <row r="5242" spans="7:20" x14ac:dyDescent="0.2">
      <c r="G5242" s="1"/>
      <c r="H5242" s="1"/>
      <c r="R5242" s="1"/>
      <c r="S5242" s="23"/>
      <c r="T5242" s="1"/>
    </row>
    <row r="5243" spans="7:20" x14ac:dyDescent="0.2">
      <c r="G5243" s="1"/>
      <c r="H5243" s="1"/>
    </row>
    <row r="5244" spans="7:20" x14ac:dyDescent="0.2">
      <c r="R5244" s="1"/>
      <c r="S5244" s="23"/>
      <c r="T5244" s="1"/>
    </row>
    <row r="5245" spans="7:20" x14ac:dyDescent="0.2">
      <c r="R5245" s="1"/>
      <c r="S5245" s="23"/>
      <c r="T5245" s="1"/>
    </row>
    <row r="5246" spans="7:20" x14ac:dyDescent="0.2">
      <c r="G5246" s="1"/>
      <c r="H5246" s="1"/>
      <c r="R5246" s="1"/>
      <c r="S5246" s="23"/>
      <c r="T5246" s="1"/>
    </row>
    <row r="5250" spans="7:20" x14ac:dyDescent="0.2">
      <c r="G5250" s="1"/>
      <c r="H5250" s="1"/>
      <c r="R5250" s="1"/>
      <c r="S5250" s="23"/>
      <c r="T5250" s="1"/>
    </row>
    <row r="5252" spans="7:20" x14ac:dyDescent="0.2">
      <c r="G5252" s="1"/>
    </row>
    <row r="5253" spans="7:20" x14ac:dyDescent="0.2">
      <c r="G5253" s="1"/>
      <c r="H5253" s="1"/>
    </row>
    <row r="5259" spans="7:20" x14ac:dyDescent="0.2">
      <c r="G5259" s="1"/>
      <c r="H5259" s="1"/>
      <c r="R5259" s="1"/>
      <c r="S5259" s="23"/>
      <c r="T5259" s="1"/>
    </row>
    <row r="5260" spans="7:20" x14ac:dyDescent="0.2">
      <c r="R5260" s="1"/>
      <c r="S5260" s="23"/>
      <c r="T5260" s="1"/>
    </row>
    <row r="5262" spans="7:20" x14ac:dyDescent="0.2">
      <c r="G5262" s="1"/>
      <c r="H5262" s="1"/>
    </row>
    <row r="5263" spans="7:20" x14ac:dyDescent="0.2">
      <c r="R5263" s="1"/>
      <c r="S5263" s="23"/>
      <c r="T5263" s="1"/>
    </row>
    <row r="5264" spans="7:20" x14ac:dyDescent="0.2">
      <c r="R5264" s="1"/>
      <c r="S5264" s="23"/>
      <c r="T5264" s="1"/>
    </row>
    <row r="5265" spans="7:20" x14ac:dyDescent="0.2">
      <c r="G5265" s="1"/>
      <c r="H5265" s="1"/>
    </row>
    <row r="5266" spans="7:20" x14ac:dyDescent="0.2">
      <c r="G5266" s="1"/>
      <c r="H5266" s="1"/>
      <c r="R5266" s="1"/>
      <c r="S5266" s="23"/>
      <c r="T5266" s="1"/>
    </row>
    <row r="5267" spans="7:20" x14ac:dyDescent="0.2">
      <c r="R5267" s="1"/>
    </row>
    <row r="5268" spans="7:20" x14ac:dyDescent="0.2">
      <c r="G5268" s="1"/>
      <c r="H5268" s="1"/>
    </row>
    <row r="5269" spans="7:20" x14ac:dyDescent="0.2">
      <c r="G5269" s="1"/>
      <c r="H5269" s="1"/>
    </row>
    <row r="5272" spans="7:20" x14ac:dyDescent="0.2">
      <c r="R5272" s="1"/>
      <c r="S5272" s="23"/>
      <c r="T5272" s="1"/>
    </row>
    <row r="5273" spans="7:20" x14ac:dyDescent="0.2">
      <c r="G5273" s="1"/>
      <c r="H5273" s="1"/>
      <c r="R5273" s="1"/>
      <c r="S5273" s="23"/>
      <c r="T5273" s="1"/>
    </row>
    <row r="5275" spans="7:20" x14ac:dyDescent="0.2">
      <c r="R5275" s="1"/>
    </row>
    <row r="5276" spans="7:20" x14ac:dyDescent="0.2">
      <c r="G5276" s="1"/>
      <c r="H5276" s="1"/>
      <c r="R5276" s="1"/>
      <c r="S5276" s="23"/>
      <c r="T5276" s="1"/>
    </row>
    <row r="5277" spans="7:20" x14ac:dyDescent="0.2">
      <c r="G5277" s="1"/>
    </row>
    <row r="5279" spans="7:20" x14ac:dyDescent="0.2">
      <c r="R5279" s="1"/>
      <c r="S5279" s="23"/>
      <c r="T5279" s="1"/>
    </row>
    <row r="5280" spans="7:20" x14ac:dyDescent="0.2">
      <c r="R5280" s="1"/>
      <c r="S5280" s="23"/>
      <c r="T5280" s="1"/>
    </row>
    <row r="5281" spans="7:20" x14ac:dyDescent="0.2">
      <c r="G5281" s="1"/>
      <c r="H5281" s="1"/>
      <c r="R5281" s="1"/>
      <c r="S5281" s="23"/>
      <c r="T5281" s="1"/>
    </row>
    <row r="5282" spans="7:20" x14ac:dyDescent="0.2">
      <c r="R5282" s="1"/>
    </row>
    <row r="5283" spans="7:20" x14ac:dyDescent="0.2">
      <c r="R5283" s="1"/>
    </row>
    <row r="5284" spans="7:20" x14ac:dyDescent="0.2">
      <c r="R5284" s="1"/>
      <c r="S5284" s="23"/>
      <c r="T5284" s="1"/>
    </row>
    <row r="5285" spans="7:20" x14ac:dyDescent="0.2">
      <c r="G5285" s="1"/>
      <c r="H5285" s="1"/>
    </row>
    <row r="5286" spans="7:20" x14ac:dyDescent="0.2">
      <c r="G5286" s="1"/>
      <c r="H5286" s="1"/>
    </row>
    <row r="5287" spans="7:20" x14ac:dyDescent="0.2">
      <c r="G5287" s="1"/>
      <c r="H5287" s="1"/>
      <c r="R5287" s="1"/>
      <c r="S5287" s="23"/>
      <c r="T5287" s="1"/>
    </row>
    <row r="5288" spans="7:20" x14ac:dyDescent="0.2">
      <c r="G5288" s="1"/>
      <c r="H5288" s="1"/>
      <c r="R5288" s="1"/>
      <c r="S5288" s="23"/>
      <c r="T5288" s="1"/>
    </row>
    <row r="5290" spans="7:20" x14ac:dyDescent="0.2">
      <c r="G5290" s="1"/>
      <c r="H5290" s="1"/>
      <c r="R5290" s="1"/>
      <c r="S5290" s="23"/>
      <c r="T5290" s="1"/>
    </row>
    <row r="5291" spans="7:20" x14ac:dyDescent="0.2">
      <c r="G5291" s="1"/>
      <c r="H5291" s="1"/>
      <c r="R5291" s="1"/>
    </row>
    <row r="5292" spans="7:20" x14ac:dyDescent="0.2">
      <c r="R5292" s="1"/>
      <c r="S5292" s="23"/>
      <c r="T5292" s="1"/>
    </row>
    <row r="5293" spans="7:20" x14ac:dyDescent="0.2">
      <c r="G5293" s="1"/>
      <c r="H5293" s="1"/>
      <c r="R5293" s="1"/>
      <c r="S5293" s="23"/>
      <c r="T5293" s="1"/>
    </row>
    <row r="5294" spans="7:20" x14ac:dyDescent="0.2">
      <c r="G5294" s="1"/>
      <c r="R5294" s="1"/>
      <c r="S5294" s="23"/>
      <c r="T5294" s="1"/>
    </row>
    <row r="5295" spans="7:20" x14ac:dyDescent="0.2">
      <c r="G5295" s="1"/>
      <c r="H5295" s="1"/>
    </row>
    <row r="5296" spans="7:20" x14ac:dyDescent="0.2">
      <c r="G5296" s="1"/>
      <c r="H5296" s="1"/>
      <c r="R5296" s="1"/>
      <c r="S5296" s="23"/>
      <c r="T5296" s="1"/>
    </row>
    <row r="5297" spans="7:20" x14ac:dyDescent="0.2">
      <c r="G5297" s="1"/>
      <c r="H5297" s="1"/>
      <c r="R5297" s="1"/>
      <c r="S5297" s="23"/>
      <c r="T5297" s="1"/>
    </row>
    <row r="5298" spans="7:20" x14ac:dyDescent="0.2">
      <c r="R5298" s="1"/>
      <c r="S5298" s="23"/>
      <c r="T5298" s="1"/>
    </row>
    <row r="5299" spans="7:20" x14ac:dyDescent="0.2">
      <c r="G5299" s="1"/>
      <c r="H5299" s="1"/>
      <c r="R5299" s="1"/>
      <c r="S5299" s="23"/>
      <c r="T5299" s="1"/>
    </row>
    <row r="5301" spans="7:20" x14ac:dyDescent="0.2">
      <c r="G5301" s="1"/>
      <c r="R5301" s="1"/>
      <c r="S5301" s="23"/>
      <c r="T5301" s="1"/>
    </row>
    <row r="5303" spans="7:20" x14ac:dyDescent="0.2">
      <c r="R5303" s="1"/>
      <c r="S5303" s="23"/>
      <c r="T5303" s="1"/>
    </row>
    <row r="5304" spans="7:20" x14ac:dyDescent="0.2">
      <c r="G5304" s="1"/>
      <c r="H5304" s="1"/>
      <c r="R5304" s="1"/>
      <c r="S5304" s="23"/>
      <c r="T5304" s="1"/>
    </row>
    <row r="5306" spans="7:20" x14ac:dyDescent="0.2">
      <c r="G5306" s="1"/>
      <c r="H5306" s="1"/>
    </row>
    <row r="5307" spans="7:20" x14ac:dyDescent="0.2">
      <c r="G5307" s="1"/>
      <c r="H5307" s="1"/>
    </row>
    <row r="5308" spans="7:20" x14ac:dyDescent="0.2">
      <c r="G5308" s="1"/>
      <c r="H5308" s="1"/>
      <c r="R5308" s="1"/>
      <c r="S5308" s="23"/>
      <c r="T5308" s="1"/>
    </row>
    <row r="5309" spans="7:20" x14ac:dyDescent="0.2">
      <c r="G5309" s="1"/>
      <c r="H5309" s="1"/>
    </row>
    <row r="5310" spans="7:20" x14ac:dyDescent="0.2">
      <c r="G5310" s="1"/>
      <c r="H5310" s="1"/>
    </row>
    <row r="5311" spans="7:20" x14ac:dyDescent="0.2">
      <c r="G5311" s="1"/>
      <c r="H5311" s="1"/>
      <c r="R5311" s="1"/>
      <c r="S5311" s="23"/>
      <c r="T5311" s="1"/>
    </row>
    <row r="5312" spans="7:20" x14ac:dyDescent="0.2">
      <c r="G5312" s="1"/>
      <c r="H5312" s="1"/>
      <c r="R5312" s="1"/>
    </row>
    <row r="5313" spans="7:20" x14ac:dyDescent="0.2">
      <c r="R5313" s="1"/>
      <c r="S5313" s="23"/>
      <c r="T5313" s="1"/>
    </row>
    <row r="5314" spans="7:20" x14ac:dyDescent="0.2">
      <c r="R5314" s="1"/>
      <c r="S5314" s="23"/>
      <c r="T5314" s="1"/>
    </row>
    <row r="5315" spans="7:20" x14ac:dyDescent="0.2">
      <c r="R5315" s="1"/>
      <c r="S5315" s="23"/>
      <c r="T5315" s="1"/>
    </row>
    <row r="5316" spans="7:20" x14ac:dyDescent="0.2">
      <c r="R5316" s="1"/>
      <c r="S5316" s="23"/>
      <c r="T5316" s="1"/>
    </row>
    <row r="5317" spans="7:20" x14ac:dyDescent="0.2">
      <c r="G5317" s="1"/>
      <c r="H5317" s="1"/>
    </row>
    <row r="5318" spans="7:20" x14ac:dyDescent="0.2">
      <c r="G5318" s="1"/>
      <c r="H5318" s="1"/>
      <c r="R5318" s="1"/>
      <c r="S5318" s="23"/>
      <c r="T5318" s="1"/>
    </row>
    <row r="5319" spans="7:20" x14ac:dyDescent="0.2">
      <c r="G5319" s="1"/>
      <c r="H5319" s="1"/>
    </row>
    <row r="5320" spans="7:20" x14ac:dyDescent="0.2">
      <c r="G5320" s="1"/>
    </row>
    <row r="5321" spans="7:20" x14ac:dyDescent="0.2">
      <c r="R5321" s="1"/>
      <c r="S5321" s="23"/>
      <c r="T5321" s="1"/>
    </row>
    <row r="5322" spans="7:20" x14ac:dyDescent="0.2">
      <c r="G5322" s="1"/>
      <c r="H5322" s="1"/>
      <c r="R5322" s="1"/>
      <c r="S5322" s="23"/>
      <c r="T5322" s="1"/>
    </row>
    <row r="5323" spans="7:20" x14ac:dyDescent="0.2">
      <c r="G5323" s="1"/>
      <c r="H5323" s="1"/>
    </row>
    <row r="5324" spans="7:20" x14ac:dyDescent="0.2">
      <c r="G5324" s="1"/>
      <c r="H5324" s="1"/>
    </row>
    <row r="5325" spans="7:20" x14ac:dyDescent="0.2">
      <c r="R5325" s="1"/>
      <c r="S5325" s="23"/>
      <c r="T5325" s="1"/>
    </row>
    <row r="5328" spans="7:20" x14ac:dyDescent="0.2">
      <c r="G5328" s="1"/>
      <c r="R5328" s="1"/>
      <c r="S5328" s="23"/>
      <c r="T5328" s="1"/>
    </row>
    <row r="5329" spans="7:20" x14ac:dyDescent="0.2">
      <c r="G5329" s="1"/>
      <c r="H5329" s="1"/>
      <c r="R5329" s="1"/>
      <c r="S5329" s="23"/>
      <c r="T5329" s="1"/>
    </row>
    <row r="5330" spans="7:20" x14ac:dyDescent="0.2">
      <c r="R5330" s="1"/>
      <c r="S5330" s="23"/>
      <c r="T5330" s="1"/>
    </row>
    <row r="5331" spans="7:20" x14ac:dyDescent="0.2">
      <c r="G5331" s="1"/>
      <c r="H5331" s="1"/>
    </row>
    <row r="5332" spans="7:20" x14ac:dyDescent="0.2">
      <c r="R5332" s="1"/>
      <c r="S5332" s="23"/>
      <c r="T5332" s="1"/>
    </row>
    <row r="5333" spans="7:20" x14ac:dyDescent="0.2">
      <c r="G5333" s="1"/>
      <c r="H5333" s="1"/>
    </row>
    <row r="5334" spans="7:20" x14ac:dyDescent="0.2">
      <c r="R5334" s="1"/>
      <c r="S5334" s="23"/>
      <c r="T5334" s="1"/>
    </row>
    <row r="5336" spans="7:20" x14ac:dyDescent="0.2">
      <c r="G5336" s="1"/>
      <c r="H5336" s="1"/>
      <c r="R5336" s="1"/>
      <c r="S5336" s="23"/>
      <c r="T5336" s="1"/>
    </row>
    <row r="5338" spans="7:20" x14ac:dyDescent="0.2">
      <c r="G5338" s="1"/>
      <c r="H5338" s="1"/>
    </row>
    <row r="5339" spans="7:20" x14ac:dyDescent="0.2">
      <c r="G5339" s="1"/>
      <c r="H5339" s="1"/>
    </row>
    <row r="5340" spans="7:20" x14ac:dyDescent="0.2">
      <c r="G5340" s="1"/>
      <c r="H5340" s="1"/>
      <c r="R5340" s="1"/>
      <c r="S5340" s="23"/>
      <c r="T5340" s="1"/>
    </row>
    <row r="5342" spans="7:20" x14ac:dyDescent="0.2">
      <c r="R5342" s="1"/>
      <c r="S5342" s="23"/>
      <c r="T5342" s="1"/>
    </row>
    <row r="5343" spans="7:20" x14ac:dyDescent="0.2">
      <c r="G5343" s="1"/>
      <c r="H5343" s="1"/>
      <c r="R5343" s="1"/>
      <c r="S5343" s="23"/>
      <c r="T5343" s="1"/>
    </row>
    <row r="5344" spans="7:20" x14ac:dyDescent="0.2">
      <c r="G5344" s="1"/>
      <c r="H5344" s="1"/>
    </row>
    <row r="5345" spans="7:20" x14ac:dyDescent="0.2">
      <c r="R5345" s="1"/>
      <c r="S5345" s="23"/>
      <c r="T5345" s="1"/>
    </row>
    <row r="5347" spans="7:20" x14ac:dyDescent="0.2">
      <c r="R5347" s="1"/>
      <c r="S5347" s="23"/>
      <c r="T5347" s="1"/>
    </row>
    <row r="5348" spans="7:20" x14ac:dyDescent="0.2">
      <c r="R5348" s="1"/>
      <c r="S5348" s="23"/>
      <c r="T5348" s="1"/>
    </row>
    <row r="5349" spans="7:20" x14ac:dyDescent="0.2">
      <c r="R5349" s="1"/>
      <c r="S5349" s="23"/>
      <c r="T5349" s="1"/>
    </row>
    <row r="5350" spans="7:20" x14ac:dyDescent="0.2">
      <c r="G5350" s="1"/>
      <c r="H5350" s="1"/>
    </row>
    <row r="5351" spans="7:20" x14ac:dyDescent="0.2">
      <c r="G5351" s="1"/>
      <c r="H5351" s="1"/>
      <c r="R5351" s="1"/>
      <c r="S5351" s="23"/>
      <c r="T5351" s="1"/>
    </row>
    <row r="5352" spans="7:20" x14ac:dyDescent="0.2">
      <c r="R5352" s="1"/>
      <c r="S5352" s="23"/>
      <c r="T5352" s="1"/>
    </row>
    <row r="5353" spans="7:20" x14ac:dyDescent="0.2">
      <c r="R5353" s="1"/>
      <c r="S5353" s="23"/>
      <c r="T5353" s="1"/>
    </row>
    <row r="5354" spans="7:20" x14ac:dyDescent="0.2">
      <c r="G5354" s="1"/>
      <c r="H5354" s="1"/>
      <c r="R5354" s="1"/>
    </row>
    <row r="5355" spans="7:20" x14ac:dyDescent="0.2">
      <c r="G5355" s="1"/>
      <c r="H5355" s="1"/>
      <c r="R5355" s="1"/>
      <c r="S5355" s="23"/>
      <c r="T5355" s="1"/>
    </row>
    <row r="5356" spans="7:20" x14ac:dyDescent="0.2">
      <c r="R5356" s="1"/>
      <c r="S5356" s="23"/>
      <c r="T5356" s="1"/>
    </row>
    <row r="5357" spans="7:20" x14ac:dyDescent="0.2">
      <c r="G5357" s="1"/>
      <c r="H5357" s="1"/>
      <c r="R5357" s="1"/>
      <c r="S5357" s="23"/>
      <c r="T5357" s="1"/>
    </row>
    <row r="5358" spans="7:20" x14ac:dyDescent="0.2">
      <c r="G5358" s="1"/>
      <c r="H5358" s="1"/>
    </row>
    <row r="5362" spans="7:20" x14ac:dyDescent="0.2">
      <c r="G5362" s="1"/>
      <c r="H5362" s="1"/>
      <c r="R5362" s="1"/>
      <c r="S5362" s="23"/>
      <c r="T5362" s="1"/>
    </row>
    <row r="5363" spans="7:20" x14ac:dyDescent="0.2">
      <c r="R5363" s="1"/>
      <c r="S5363" s="23"/>
      <c r="T5363" s="1"/>
    </row>
    <row r="5364" spans="7:20" x14ac:dyDescent="0.2">
      <c r="G5364" s="1"/>
      <c r="R5364" s="1"/>
      <c r="S5364" s="23"/>
      <c r="T5364" s="1"/>
    </row>
    <row r="5365" spans="7:20" x14ac:dyDescent="0.2">
      <c r="R5365" s="1"/>
      <c r="S5365" s="23"/>
      <c r="T5365" s="1"/>
    </row>
    <row r="5366" spans="7:20" x14ac:dyDescent="0.2">
      <c r="G5366" s="1"/>
      <c r="H5366" s="1"/>
      <c r="R5366" s="1"/>
      <c r="S5366" s="23"/>
      <c r="T5366" s="1"/>
    </row>
    <row r="5367" spans="7:20" x14ac:dyDescent="0.2">
      <c r="G5367" s="1"/>
      <c r="H5367" s="1"/>
      <c r="R5367" s="1"/>
      <c r="S5367" s="23"/>
      <c r="T5367" s="1"/>
    </row>
    <row r="5368" spans="7:20" x14ac:dyDescent="0.2">
      <c r="G5368" s="1"/>
      <c r="H5368" s="1"/>
      <c r="R5368" s="1"/>
      <c r="S5368" s="23"/>
      <c r="T5368" s="1"/>
    </row>
    <row r="5370" spans="7:20" x14ac:dyDescent="0.2">
      <c r="R5370" s="1"/>
      <c r="S5370" s="23"/>
      <c r="T5370" s="1"/>
    </row>
    <row r="5371" spans="7:20" x14ac:dyDescent="0.2">
      <c r="G5371" s="1"/>
      <c r="H5371" s="1"/>
      <c r="R5371" s="1"/>
      <c r="S5371" s="23"/>
      <c r="T5371" s="1"/>
    </row>
    <row r="5372" spans="7:20" x14ac:dyDescent="0.2">
      <c r="G5372" s="1"/>
      <c r="H5372" s="1"/>
      <c r="R5372" s="1"/>
      <c r="S5372" s="23"/>
      <c r="T5372" s="1"/>
    </row>
    <row r="5373" spans="7:20" x14ac:dyDescent="0.2">
      <c r="G5373" s="1"/>
      <c r="H5373" s="1"/>
      <c r="R5373" s="1"/>
      <c r="S5373" s="23"/>
      <c r="T5373" s="1"/>
    </row>
    <row r="5374" spans="7:20" x14ac:dyDescent="0.2">
      <c r="R5374" s="1"/>
    </row>
    <row r="5375" spans="7:20" x14ac:dyDescent="0.2">
      <c r="R5375" s="1"/>
      <c r="S5375" s="23"/>
      <c r="T5375" s="1"/>
    </row>
    <row r="5376" spans="7:20" x14ac:dyDescent="0.2">
      <c r="G5376" s="1"/>
      <c r="H5376" s="1"/>
    </row>
    <row r="5377" spans="7:20" x14ac:dyDescent="0.2">
      <c r="G5377" s="1"/>
      <c r="H5377" s="1"/>
      <c r="R5377" s="1"/>
      <c r="S5377" s="23"/>
      <c r="T5377" s="1"/>
    </row>
    <row r="5378" spans="7:20" x14ac:dyDescent="0.2">
      <c r="G5378" s="1"/>
      <c r="H5378" s="1"/>
      <c r="R5378" s="1"/>
      <c r="S5378" s="23"/>
      <c r="T5378" s="1"/>
    </row>
    <row r="5379" spans="7:20" x14ac:dyDescent="0.2">
      <c r="R5379" s="1"/>
      <c r="S5379" s="23"/>
      <c r="T5379" s="1"/>
    </row>
    <row r="5380" spans="7:20" x14ac:dyDescent="0.2">
      <c r="G5380" s="1"/>
      <c r="H5380" s="1"/>
      <c r="R5380" s="1"/>
      <c r="S5380" s="23"/>
      <c r="T5380" s="1"/>
    </row>
    <row r="5382" spans="7:20" x14ac:dyDescent="0.2">
      <c r="R5382" s="1"/>
    </row>
    <row r="5383" spans="7:20" x14ac:dyDescent="0.2">
      <c r="G5383" s="1"/>
      <c r="R5383" s="1"/>
      <c r="S5383" s="23"/>
      <c r="T5383" s="1"/>
    </row>
    <row r="5384" spans="7:20" x14ac:dyDescent="0.2">
      <c r="R5384" s="1"/>
      <c r="S5384" s="23"/>
      <c r="T5384" s="1"/>
    </row>
    <row r="5385" spans="7:20" x14ac:dyDescent="0.2">
      <c r="G5385" s="1"/>
      <c r="H5385" s="1"/>
    </row>
    <row r="5386" spans="7:20" x14ac:dyDescent="0.2">
      <c r="G5386" s="1"/>
    </row>
    <row r="5387" spans="7:20" x14ac:dyDescent="0.2">
      <c r="R5387" s="1"/>
      <c r="S5387" s="23"/>
      <c r="T5387" s="1"/>
    </row>
    <row r="5388" spans="7:20" x14ac:dyDescent="0.2">
      <c r="G5388" s="1"/>
      <c r="H5388" s="1"/>
    </row>
    <row r="5389" spans="7:20" x14ac:dyDescent="0.2">
      <c r="G5389" s="1"/>
      <c r="H5389" s="1"/>
    </row>
    <row r="5390" spans="7:20" x14ac:dyDescent="0.2">
      <c r="G5390" s="1"/>
      <c r="H5390" s="1"/>
    </row>
    <row r="5391" spans="7:20" x14ac:dyDescent="0.2">
      <c r="G5391" s="1"/>
      <c r="H5391" s="1"/>
      <c r="R5391" s="1"/>
      <c r="S5391" s="23"/>
      <c r="T5391" s="1"/>
    </row>
    <row r="5393" spans="7:20" x14ac:dyDescent="0.2">
      <c r="G5393" s="1"/>
      <c r="H5393" s="1"/>
    </row>
    <row r="5394" spans="7:20" x14ac:dyDescent="0.2">
      <c r="G5394" s="1"/>
      <c r="H5394" s="1"/>
    </row>
    <row r="5395" spans="7:20" x14ac:dyDescent="0.2">
      <c r="G5395" s="1"/>
      <c r="H5395" s="1"/>
    </row>
    <row r="5396" spans="7:20" x14ac:dyDescent="0.2">
      <c r="G5396" s="1"/>
      <c r="H5396" s="1"/>
      <c r="R5396" s="1"/>
      <c r="S5396" s="23"/>
      <c r="T5396" s="1"/>
    </row>
    <row r="5397" spans="7:20" x14ac:dyDescent="0.2">
      <c r="G5397" s="1"/>
      <c r="H5397" s="1"/>
      <c r="R5397" s="1"/>
      <c r="S5397" s="23"/>
      <c r="T5397" s="1"/>
    </row>
    <row r="5398" spans="7:20" x14ac:dyDescent="0.2">
      <c r="G5398" s="1"/>
      <c r="H5398" s="1"/>
      <c r="R5398" s="1"/>
      <c r="S5398" s="23"/>
      <c r="T5398" s="1"/>
    </row>
    <row r="5399" spans="7:20" x14ac:dyDescent="0.2">
      <c r="G5399" s="1"/>
      <c r="H5399" s="1"/>
    </row>
    <row r="5401" spans="7:20" x14ac:dyDescent="0.2">
      <c r="G5401" s="1"/>
      <c r="H5401" s="1"/>
      <c r="R5401" s="1"/>
      <c r="S5401" s="23"/>
      <c r="T5401" s="1"/>
    </row>
    <row r="5402" spans="7:20" x14ac:dyDescent="0.2">
      <c r="R5402" s="1"/>
      <c r="S5402" s="23"/>
      <c r="T5402" s="1"/>
    </row>
    <row r="5405" spans="7:20" x14ac:dyDescent="0.2">
      <c r="G5405" s="1"/>
      <c r="H5405" s="1"/>
      <c r="R5405" s="1"/>
      <c r="S5405" s="23"/>
      <c r="T5405" s="1"/>
    </row>
    <row r="5406" spans="7:20" x14ac:dyDescent="0.2">
      <c r="R5406" s="1"/>
      <c r="S5406" s="23"/>
      <c r="T5406" s="1"/>
    </row>
    <row r="5407" spans="7:20" x14ac:dyDescent="0.2">
      <c r="G5407" s="1"/>
      <c r="H5407" s="1"/>
      <c r="R5407" s="1"/>
      <c r="S5407" s="23"/>
      <c r="T5407" s="1"/>
    </row>
    <row r="5408" spans="7:20" x14ac:dyDescent="0.2">
      <c r="G5408" s="1"/>
      <c r="H5408" s="1"/>
    </row>
    <row r="5409" spans="7:20" x14ac:dyDescent="0.2">
      <c r="G5409" s="1"/>
      <c r="H5409" s="1"/>
      <c r="R5409" s="1"/>
      <c r="S5409" s="23"/>
      <c r="T5409" s="1"/>
    </row>
    <row r="5410" spans="7:20" x14ac:dyDescent="0.2">
      <c r="R5410" s="1"/>
      <c r="S5410" s="23"/>
      <c r="T5410" s="1"/>
    </row>
    <row r="5412" spans="7:20" x14ac:dyDescent="0.2">
      <c r="G5412" s="1"/>
    </row>
    <row r="5413" spans="7:20" x14ac:dyDescent="0.2">
      <c r="G5413" s="1"/>
      <c r="H5413" s="1"/>
      <c r="R5413" s="1"/>
      <c r="S5413" s="23"/>
      <c r="T5413" s="1"/>
    </row>
    <row r="5414" spans="7:20" x14ac:dyDescent="0.2">
      <c r="R5414" s="1"/>
      <c r="S5414" s="23"/>
      <c r="T5414" s="1"/>
    </row>
    <row r="5415" spans="7:20" x14ac:dyDescent="0.2">
      <c r="G5415" s="1"/>
      <c r="H5415" s="1"/>
    </row>
    <row r="5416" spans="7:20" x14ac:dyDescent="0.2">
      <c r="R5416" s="1"/>
      <c r="S5416" s="23"/>
      <c r="T5416" s="1"/>
    </row>
    <row r="5417" spans="7:20" x14ac:dyDescent="0.2">
      <c r="G5417" s="1"/>
      <c r="H5417" s="1"/>
      <c r="R5417" s="1"/>
      <c r="S5417" s="23"/>
      <c r="T5417" s="1"/>
    </row>
    <row r="5420" spans="7:20" x14ac:dyDescent="0.2">
      <c r="R5420" s="1"/>
      <c r="S5420" s="23"/>
      <c r="T5420" s="1"/>
    </row>
    <row r="5421" spans="7:20" x14ac:dyDescent="0.2">
      <c r="G5421" s="1"/>
      <c r="H5421" s="1"/>
    </row>
    <row r="5423" spans="7:20" x14ac:dyDescent="0.2">
      <c r="G5423" s="1"/>
      <c r="H5423" s="1"/>
    </row>
    <row r="5425" spans="7:20" x14ac:dyDescent="0.2">
      <c r="G5425" s="1"/>
      <c r="R5425" s="1"/>
      <c r="S5425" s="23"/>
      <c r="T5425" s="1"/>
    </row>
    <row r="5426" spans="7:20" x14ac:dyDescent="0.2">
      <c r="R5426" s="1"/>
      <c r="S5426" s="23"/>
      <c r="T5426" s="1"/>
    </row>
    <row r="5428" spans="7:20" x14ac:dyDescent="0.2">
      <c r="G5428" s="1"/>
      <c r="H5428" s="1"/>
      <c r="R5428" s="1"/>
      <c r="S5428" s="23"/>
      <c r="T5428" s="1"/>
    </row>
    <row r="5429" spans="7:20" x14ac:dyDescent="0.2">
      <c r="G5429" s="1"/>
      <c r="H5429" s="1"/>
    </row>
    <row r="5430" spans="7:20" x14ac:dyDescent="0.2">
      <c r="G5430" s="1"/>
      <c r="H5430" s="1"/>
    </row>
    <row r="5431" spans="7:20" x14ac:dyDescent="0.2">
      <c r="R5431" s="1"/>
      <c r="S5431" s="23"/>
      <c r="T5431" s="1"/>
    </row>
    <row r="5433" spans="7:20" x14ac:dyDescent="0.2">
      <c r="G5433" s="1"/>
      <c r="H5433" s="1"/>
    </row>
    <row r="5434" spans="7:20" x14ac:dyDescent="0.2">
      <c r="G5434" s="1"/>
      <c r="H5434" s="1"/>
    </row>
    <row r="5435" spans="7:20" x14ac:dyDescent="0.2">
      <c r="G5435" s="1"/>
      <c r="H5435" s="1"/>
      <c r="R5435" s="1"/>
      <c r="S5435" s="23"/>
      <c r="T5435" s="1"/>
    </row>
    <row r="5436" spans="7:20" x14ac:dyDescent="0.2">
      <c r="R5436" s="1"/>
      <c r="S5436" s="23"/>
      <c r="T5436" s="1"/>
    </row>
    <row r="5437" spans="7:20" x14ac:dyDescent="0.2">
      <c r="G5437" s="1"/>
      <c r="H5437" s="1"/>
    </row>
    <row r="5438" spans="7:20" x14ac:dyDescent="0.2">
      <c r="G5438" s="1"/>
      <c r="H5438" s="1"/>
      <c r="R5438" s="1"/>
      <c r="S5438" s="23"/>
      <c r="T5438" s="1"/>
    </row>
    <row r="5439" spans="7:20" x14ac:dyDescent="0.2">
      <c r="G5439" s="1"/>
      <c r="H5439" s="1"/>
      <c r="R5439" s="1"/>
      <c r="S5439" s="23"/>
      <c r="T5439" s="1"/>
    </row>
    <row r="5440" spans="7:20" x14ac:dyDescent="0.2">
      <c r="G5440" s="1"/>
      <c r="H5440" s="1"/>
    </row>
    <row r="5441" spans="7:20" x14ac:dyDescent="0.2">
      <c r="G5441" s="1"/>
      <c r="H5441" s="1"/>
    </row>
    <row r="5442" spans="7:20" x14ac:dyDescent="0.2">
      <c r="G5442" s="1"/>
      <c r="H5442" s="1"/>
      <c r="R5442" s="1"/>
      <c r="S5442" s="23"/>
      <c r="T5442" s="1"/>
    </row>
    <row r="5443" spans="7:20" x14ac:dyDescent="0.2">
      <c r="G5443" s="1"/>
      <c r="H5443" s="1"/>
      <c r="R5443" s="1"/>
      <c r="S5443" s="23"/>
      <c r="T5443" s="1"/>
    </row>
    <row r="5444" spans="7:20" x14ac:dyDescent="0.2">
      <c r="G5444" s="1"/>
      <c r="H5444" s="1"/>
      <c r="R5444" s="1"/>
      <c r="S5444" s="23"/>
      <c r="T5444" s="1"/>
    </row>
    <row r="5446" spans="7:20" x14ac:dyDescent="0.2">
      <c r="R5446" s="1"/>
      <c r="S5446" s="23"/>
      <c r="T5446" s="1"/>
    </row>
    <row r="5447" spans="7:20" x14ac:dyDescent="0.2">
      <c r="R5447" s="1"/>
      <c r="S5447" s="23"/>
      <c r="T5447" s="1"/>
    </row>
    <row r="5448" spans="7:20" x14ac:dyDescent="0.2">
      <c r="R5448" s="1"/>
      <c r="S5448" s="23"/>
      <c r="T5448" s="1"/>
    </row>
    <row r="5449" spans="7:20" x14ac:dyDescent="0.2">
      <c r="R5449" s="1"/>
      <c r="S5449" s="23"/>
      <c r="T5449" s="1"/>
    </row>
    <row r="5450" spans="7:20" x14ac:dyDescent="0.2">
      <c r="G5450" s="1"/>
      <c r="H5450" s="1"/>
      <c r="R5450" s="1"/>
      <c r="S5450" s="23"/>
      <c r="T5450" s="1"/>
    </row>
    <row r="5451" spans="7:20" x14ac:dyDescent="0.2">
      <c r="G5451" s="1"/>
      <c r="H5451" s="1"/>
    </row>
    <row r="5453" spans="7:20" x14ac:dyDescent="0.2">
      <c r="G5453" s="1"/>
      <c r="H5453" s="1"/>
      <c r="R5453" s="1"/>
      <c r="S5453" s="23"/>
      <c r="T5453" s="1"/>
    </row>
    <row r="5454" spans="7:20" x14ac:dyDescent="0.2">
      <c r="G5454" s="1"/>
      <c r="H5454" s="1"/>
      <c r="R5454" s="1"/>
      <c r="S5454" s="23"/>
      <c r="T5454" s="1"/>
    </row>
    <row r="5455" spans="7:20" x14ac:dyDescent="0.2">
      <c r="G5455" s="1"/>
      <c r="H5455" s="1"/>
    </row>
    <row r="5456" spans="7:20" x14ac:dyDescent="0.2">
      <c r="R5456" s="1"/>
      <c r="S5456" s="23"/>
      <c r="T5456" s="1"/>
    </row>
    <row r="5457" spans="7:20" x14ac:dyDescent="0.2">
      <c r="G5457" s="1"/>
      <c r="H5457" s="1"/>
    </row>
    <row r="5458" spans="7:20" x14ac:dyDescent="0.2">
      <c r="G5458" s="1"/>
      <c r="H5458" s="1"/>
    </row>
    <row r="5459" spans="7:20" x14ac:dyDescent="0.2">
      <c r="G5459" s="1"/>
      <c r="H5459" s="1"/>
    </row>
    <row r="5460" spans="7:20" x14ac:dyDescent="0.2">
      <c r="G5460" s="1"/>
      <c r="H5460" s="1"/>
      <c r="R5460" s="1"/>
      <c r="S5460" s="23"/>
      <c r="T5460" s="1"/>
    </row>
    <row r="5461" spans="7:20" x14ac:dyDescent="0.2">
      <c r="R5461" s="1"/>
      <c r="S5461" s="23"/>
      <c r="T5461" s="1"/>
    </row>
    <row r="5462" spans="7:20" x14ac:dyDescent="0.2">
      <c r="G5462" s="1"/>
      <c r="H5462" s="1"/>
      <c r="R5462" s="1"/>
      <c r="S5462" s="23"/>
      <c r="T5462" s="1"/>
    </row>
    <row r="5463" spans="7:20" x14ac:dyDescent="0.2">
      <c r="R5463" s="1"/>
      <c r="S5463" s="23"/>
      <c r="T5463" s="1"/>
    </row>
    <row r="5464" spans="7:20" x14ac:dyDescent="0.2">
      <c r="G5464" s="1"/>
      <c r="H5464" s="1"/>
      <c r="R5464" s="1"/>
    </row>
    <row r="5465" spans="7:20" x14ac:dyDescent="0.2">
      <c r="G5465" s="1"/>
      <c r="H5465" s="1"/>
    </row>
    <row r="5466" spans="7:20" x14ac:dyDescent="0.2">
      <c r="G5466" s="1"/>
      <c r="H5466" s="1"/>
      <c r="R5466" s="1"/>
      <c r="S5466" s="23"/>
      <c r="T5466" s="1"/>
    </row>
    <row r="5470" spans="7:20" x14ac:dyDescent="0.2">
      <c r="R5470" s="1"/>
      <c r="S5470" s="23"/>
      <c r="T5470" s="1"/>
    </row>
    <row r="5471" spans="7:20" x14ac:dyDescent="0.2">
      <c r="G5471" s="1"/>
      <c r="H5471" s="1"/>
      <c r="R5471" s="1"/>
      <c r="S5471" s="23"/>
      <c r="T5471" s="1"/>
    </row>
    <row r="5472" spans="7:20" x14ac:dyDescent="0.2">
      <c r="G5472" s="1"/>
      <c r="H5472" s="1"/>
      <c r="R5472" s="1"/>
      <c r="S5472" s="23"/>
      <c r="T5472" s="1"/>
    </row>
    <row r="5473" spans="7:20" x14ac:dyDescent="0.2">
      <c r="G5473" s="1"/>
      <c r="H5473" s="1"/>
    </row>
    <row r="5474" spans="7:20" x14ac:dyDescent="0.2">
      <c r="G5474" s="1"/>
      <c r="H5474" s="1"/>
    </row>
    <row r="5475" spans="7:20" x14ac:dyDescent="0.2">
      <c r="R5475" s="1"/>
      <c r="S5475" s="23"/>
      <c r="T5475" s="1"/>
    </row>
    <row r="5477" spans="7:20" x14ac:dyDescent="0.2">
      <c r="R5477" s="1"/>
      <c r="S5477" s="23"/>
      <c r="T5477" s="1"/>
    </row>
    <row r="5478" spans="7:20" x14ac:dyDescent="0.2">
      <c r="R5478" s="1"/>
      <c r="S5478" s="23"/>
      <c r="T5478" s="1"/>
    </row>
    <row r="5479" spans="7:20" x14ac:dyDescent="0.2">
      <c r="G5479" s="1"/>
      <c r="H5479" s="1"/>
      <c r="R5479" s="1"/>
      <c r="S5479" s="23"/>
      <c r="T5479" s="1"/>
    </row>
    <row r="5482" spans="7:20" x14ac:dyDescent="0.2">
      <c r="G5482" s="1"/>
      <c r="H5482" s="1"/>
      <c r="R5482" s="1"/>
      <c r="S5482" s="23"/>
      <c r="T5482" s="1"/>
    </row>
    <row r="5483" spans="7:20" x14ac:dyDescent="0.2">
      <c r="G5483" s="1"/>
    </row>
    <row r="5485" spans="7:20" x14ac:dyDescent="0.2">
      <c r="G5485" s="1"/>
      <c r="H5485" s="1"/>
    </row>
    <row r="5486" spans="7:20" x14ac:dyDescent="0.2">
      <c r="G5486" s="1"/>
      <c r="H5486" s="1"/>
    </row>
    <row r="5487" spans="7:20" x14ac:dyDescent="0.2">
      <c r="G5487" s="1"/>
      <c r="H5487" s="1"/>
    </row>
    <row r="5488" spans="7:20" x14ac:dyDescent="0.2">
      <c r="R5488" s="1"/>
      <c r="S5488" s="23"/>
      <c r="T5488" s="1"/>
    </row>
    <row r="5489" spans="7:20" x14ac:dyDescent="0.2">
      <c r="G5489" s="1"/>
      <c r="H5489" s="1"/>
      <c r="R5489" s="1"/>
      <c r="S5489" s="23"/>
      <c r="T5489" s="1"/>
    </row>
    <row r="5490" spans="7:20" x14ac:dyDescent="0.2">
      <c r="R5490" s="1"/>
      <c r="S5490" s="23"/>
      <c r="T5490" s="1"/>
    </row>
    <row r="5491" spans="7:20" x14ac:dyDescent="0.2">
      <c r="R5491" s="1"/>
      <c r="S5491" s="23"/>
      <c r="T5491" s="1"/>
    </row>
    <row r="5493" spans="7:20" x14ac:dyDescent="0.2">
      <c r="R5493" s="1"/>
      <c r="S5493" s="23"/>
      <c r="T5493" s="1"/>
    </row>
    <row r="5494" spans="7:20" x14ac:dyDescent="0.2">
      <c r="G5494" s="1"/>
      <c r="H5494" s="1"/>
    </row>
    <row r="5495" spans="7:20" x14ac:dyDescent="0.2">
      <c r="G5495" s="1"/>
      <c r="H5495" s="1"/>
      <c r="R5495" s="1"/>
      <c r="S5495" s="23"/>
      <c r="T5495" s="1"/>
    </row>
    <row r="5496" spans="7:20" x14ac:dyDescent="0.2">
      <c r="G5496" s="1"/>
      <c r="H5496" s="1"/>
      <c r="R5496" s="1"/>
      <c r="S5496" s="23"/>
      <c r="T5496" s="1"/>
    </row>
    <row r="5497" spans="7:20" x14ac:dyDescent="0.2">
      <c r="G5497" s="1"/>
    </row>
    <row r="5498" spans="7:20" x14ac:dyDescent="0.2">
      <c r="G5498" s="1"/>
      <c r="H5498" s="1"/>
    </row>
    <row r="5499" spans="7:20" x14ac:dyDescent="0.2">
      <c r="G5499" s="1"/>
      <c r="H5499" s="1"/>
      <c r="R5499" s="1"/>
      <c r="S5499" s="23"/>
      <c r="T5499" s="1"/>
    </row>
    <row r="5500" spans="7:20" x14ac:dyDescent="0.2">
      <c r="G5500" s="1"/>
      <c r="H5500" s="1"/>
    </row>
    <row r="5501" spans="7:20" x14ac:dyDescent="0.2">
      <c r="R5501" s="1"/>
      <c r="S5501" s="23"/>
      <c r="T5501" s="1"/>
    </row>
    <row r="5502" spans="7:20" x14ac:dyDescent="0.2">
      <c r="G5502" s="1"/>
      <c r="H5502" s="1"/>
      <c r="R5502" s="1"/>
      <c r="S5502" s="23"/>
      <c r="T5502" s="1"/>
    </row>
    <row r="5503" spans="7:20" x14ac:dyDescent="0.2">
      <c r="G5503" s="1"/>
      <c r="R5503" s="1"/>
      <c r="S5503" s="23"/>
      <c r="T5503" s="1"/>
    </row>
    <row r="5504" spans="7:20" x14ac:dyDescent="0.2">
      <c r="G5504" s="1"/>
      <c r="H5504" s="1"/>
    </row>
    <row r="5505" spans="7:20" x14ac:dyDescent="0.2">
      <c r="G5505" s="1"/>
      <c r="H5505" s="1"/>
      <c r="R5505" s="1"/>
      <c r="S5505" s="23"/>
      <c r="T5505" s="1"/>
    </row>
    <row r="5506" spans="7:20" x14ac:dyDescent="0.2">
      <c r="G5506" s="1"/>
      <c r="H5506" s="1"/>
      <c r="R5506" s="1"/>
      <c r="S5506" s="23"/>
      <c r="T5506" s="1"/>
    </row>
    <row r="5508" spans="7:20" x14ac:dyDescent="0.2">
      <c r="G5508" s="1"/>
      <c r="H5508" s="1"/>
    </row>
    <row r="5509" spans="7:20" x14ac:dyDescent="0.2">
      <c r="G5509" s="1"/>
      <c r="H5509" s="1"/>
    </row>
    <row r="5510" spans="7:20" x14ac:dyDescent="0.2">
      <c r="R5510" s="1"/>
    </row>
    <row r="5511" spans="7:20" x14ac:dyDescent="0.2">
      <c r="G5511" s="1"/>
      <c r="H5511" s="1"/>
    </row>
    <row r="5512" spans="7:20" x14ac:dyDescent="0.2">
      <c r="G5512" s="1"/>
      <c r="H5512" s="1"/>
      <c r="R5512" s="1"/>
      <c r="S5512" s="23"/>
      <c r="T5512" s="1"/>
    </row>
    <row r="5513" spans="7:20" x14ac:dyDescent="0.2">
      <c r="R5513" s="1"/>
      <c r="S5513" s="23"/>
      <c r="T5513" s="1"/>
    </row>
    <row r="5514" spans="7:20" x14ac:dyDescent="0.2">
      <c r="G5514" s="1"/>
      <c r="H5514" s="1"/>
      <c r="R5514" s="1"/>
      <c r="S5514" s="23"/>
      <c r="T5514" s="1"/>
    </row>
    <row r="5515" spans="7:20" x14ac:dyDescent="0.2">
      <c r="R5515" s="1"/>
      <c r="S5515" s="23"/>
      <c r="T5515" s="1"/>
    </row>
    <row r="5516" spans="7:20" x14ac:dyDescent="0.2">
      <c r="R5516" s="1"/>
      <c r="S5516" s="23"/>
      <c r="T5516" s="1"/>
    </row>
    <row r="5518" spans="7:20" x14ac:dyDescent="0.2">
      <c r="G5518" s="1"/>
      <c r="H5518" s="1"/>
      <c r="R5518" s="1"/>
      <c r="S5518" s="23"/>
      <c r="T5518" s="1"/>
    </row>
    <row r="5519" spans="7:20" x14ac:dyDescent="0.2">
      <c r="R5519" s="1"/>
      <c r="S5519" s="23"/>
      <c r="T5519" s="1"/>
    </row>
    <row r="5520" spans="7:20" x14ac:dyDescent="0.2">
      <c r="R5520" s="1"/>
      <c r="S5520" s="23"/>
      <c r="T5520" s="1"/>
    </row>
    <row r="5521" spans="7:20" x14ac:dyDescent="0.2">
      <c r="G5521" s="1"/>
      <c r="H5521" s="1"/>
    </row>
    <row r="5522" spans="7:20" x14ac:dyDescent="0.2">
      <c r="R5522" s="1"/>
      <c r="S5522" s="23"/>
      <c r="T5522" s="1"/>
    </row>
    <row r="5523" spans="7:20" x14ac:dyDescent="0.2">
      <c r="R5523" s="1"/>
      <c r="S5523" s="23"/>
      <c r="T5523" s="1"/>
    </row>
    <row r="5524" spans="7:20" x14ac:dyDescent="0.2">
      <c r="R5524" s="1"/>
      <c r="S5524" s="23"/>
      <c r="T5524" s="1"/>
    </row>
    <row r="5526" spans="7:20" x14ac:dyDescent="0.2">
      <c r="G5526" s="1"/>
      <c r="H5526" s="1"/>
      <c r="R5526" s="1"/>
      <c r="S5526" s="23"/>
      <c r="T5526" s="1"/>
    </row>
    <row r="5527" spans="7:20" x14ac:dyDescent="0.2">
      <c r="G5527" s="1"/>
      <c r="H5527" s="1"/>
      <c r="R5527" s="1"/>
      <c r="S5527" s="23"/>
      <c r="T5527" s="1"/>
    </row>
    <row r="5528" spans="7:20" x14ac:dyDescent="0.2">
      <c r="R5528" s="1"/>
      <c r="S5528" s="23"/>
      <c r="T5528" s="1"/>
    </row>
    <row r="5529" spans="7:20" x14ac:dyDescent="0.2">
      <c r="R5529" s="1"/>
      <c r="S5529" s="23"/>
      <c r="T5529" s="1"/>
    </row>
    <row r="5530" spans="7:20" x14ac:dyDescent="0.2">
      <c r="R5530" s="1"/>
      <c r="S5530" s="23"/>
      <c r="T5530" s="1"/>
    </row>
    <row r="5531" spans="7:20" x14ac:dyDescent="0.2">
      <c r="G5531" s="1"/>
      <c r="H5531" s="1"/>
      <c r="R5531" s="1"/>
      <c r="S5531" s="23"/>
      <c r="T5531" s="1"/>
    </row>
    <row r="5533" spans="7:20" x14ac:dyDescent="0.2">
      <c r="R5533" s="1"/>
      <c r="S5533" s="23"/>
      <c r="T5533" s="1"/>
    </row>
    <row r="5534" spans="7:20" x14ac:dyDescent="0.2">
      <c r="G5534" s="1"/>
      <c r="H5534" s="1"/>
    </row>
    <row r="5535" spans="7:20" x14ac:dyDescent="0.2">
      <c r="G5535" s="1"/>
      <c r="H5535" s="1"/>
      <c r="R5535" s="1"/>
      <c r="S5535" s="23"/>
      <c r="T5535" s="1"/>
    </row>
    <row r="5537" spans="7:20" x14ac:dyDescent="0.2">
      <c r="G5537" s="1"/>
      <c r="H5537" s="1"/>
    </row>
    <row r="5538" spans="7:20" x14ac:dyDescent="0.2">
      <c r="R5538" s="1"/>
      <c r="S5538" s="23"/>
      <c r="T5538" s="1"/>
    </row>
    <row r="5539" spans="7:20" x14ac:dyDescent="0.2">
      <c r="G5539" s="1"/>
      <c r="H5539" s="1"/>
      <c r="R5539" s="1"/>
    </row>
    <row r="5540" spans="7:20" x14ac:dyDescent="0.2">
      <c r="R5540" s="1"/>
      <c r="S5540" s="23"/>
      <c r="T5540" s="1"/>
    </row>
    <row r="5541" spans="7:20" x14ac:dyDescent="0.2">
      <c r="G5541" s="1"/>
      <c r="H5541" s="1"/>
      <c r="R5541" s="1"/>
      <c r="S5541" s="23"/>
      <c r="T5541" s="1"/>
    </row>
    <row r="5542" spans="7:20" x14ac:dyDescent="0.2">
      <c r="R5542" s="1"/>
      <c r="S5542" s="23"/>
      <c r="T5542" s="1"/>
    </row>
    <row r="5543" spans="7:20" x14ac:dyDescent="0.2">
      <c r="G5543" s="1"/>
      <c r="H5543" s="1"/>
      <c r="R5543" s="1"/>
      <c r="S5543" s="23"/>
      <c r="T5543" s="1"/>
    </row>
    <row r="5544" spans="7:20" x14ac:dyDescent="0.2">
      <c r="G5544" s="1"/>
    </row>
    <row r="5545" spans="7:20" x14ac:dyDescent="0.2">
      <c r="R5545" s="1"/>
      <c r="S5545" s="23"/>
      <c r="T5545" s="1"/>
    </row>
    <row r="5546" spans="7:20" x14ac:dyDescent="0.2">
      <c r="R5546" s="1"/>
      <c r="S5546" s="23"/>
      <c r="T5546" s="1"/>
    </row>
    <row r="5548" spans="7:20" x14ac:dyDescent="0.2">
      <c r="G5548" s="1"/>
      <c r="H5548" s="1"/>
      <c r="R5548" s="1"/>
      <c r="S5548" s="23"/>
      <c r="T5548" s="1"/>
    </row>
    <row r="5549" spans="7:20" x14ac:dyDescent="0.2">
      <c r="G5549" s="1"/>
      <c r="H5549" s="1"/>
      <c r="R5549" s="1"/>
      <c r="S5549" s="23"/>
      <c r="T5549" s="1"/>
    </row>
    <row r="5550" spans="7:20" x14ac:dyDescent="0.2">
      <c r="G5550" s="1"/>
      <c r="H5550" s="1"/>
    </row>
    <row r="5551" spans="7:20" x14ac:dyDescent="0.2">
      <c r="R5551" s="1"/>
      <c r="S5551" s="23"/>
      <c r="T5551" s="1"/>
    </row>
    <row r="5552" spans="7:20" x14ac:dyDescent="0.2">
      <c r="G5552" s="1"/>
      <c r="H5552" s="1"/>
    </row>
    <row r="5554" spans="7:20" x14ac:dyDescent="0.2">
      <c r="G5554" s="1"/>
      <c r="H5554" s="1"/>
    </row>
    <row r="5555" spans="7:20" x14ac:dyDescent="0.2">
      <c r="G5555" s="1"/>
      <c r="H5555" s="1"/>
    </row>
    <row r="5556" spans="7:20" x14ac:dyDescent="0.2">
      <c r="G5556" s="1"/>
      <c r="H5556" s="1"/>
    </row>
    <row r="5558" spans="7:20" x14ac:dyDescent="0.2">
      <c r="G5558" s="1"/>
      <c r="H5558" s="1"/>
    </row>
    <row r="5560" spans="7:20" x14ac:dyDescent="0.2">
      <c r="G5560" s="1"/>
      <c r="H5560" s="1"/>
      <c r="R5560" s="1"/>
      <c r="S5560" s="23"/>
      <c r="T5560" s="1"/>
    </row>
    <row r="5562" spans="7:20" x14ac:dyDescent="0.2">
      <c r="R5562" s="1"/>
      <c r="S5562" s="23"/>
      <c r="T5562" s="1"/>
    </row>
    <row r="5563" spans="7:20" x14ac:dyDescent="0.2">
      <c r="G5563" s="1"/>
      <c r="H5563" s="1"/>
    </row>
    <row r="5564" spans="7:20" x14ac:dyDescent="0.2">
      <c r="G5564" s="1"/>
      <c r="H5564" s="1"/>
      <c r="R5564" s="1"/>
      <c r="S5564" s="23"/>
      <c r="T5564" s="1"/>
    </row>
    <row r="5565" spans="7:20" x14ac:dyDescent="0.2">
      <c r="G5565" s="1"/>
      <c r="H5565" s="1"/>
      <c r="R5565" s="1"/>
    </row>
    <row r="5566" spans="7:20" x14ac:dyDescent="0.2">
      <c r="G5566" s="1"/>
      <c r="H5566" s="1"/>
    </row>
    <row r="5567" spans="7:20" x14ac:dyDescent="0.2">
      <c r="G5567" s="1"/>
      <c r="H5567" s="1"/>
    </row>
    <row r="5568" spans="7:20" x14ac:dyDescent="0.2">
      <c r="R5568" s="1"/>
      <c r="S5568" s="23"/>
      <c r="T5568" s="1"/>
    </row>
    <row r="5569" spans="7:20" x14ac:dyDescent="0.2">
      <c r="G5569" s="1"/>
    </row>
    <row r="5570" spans="7:20" x14ac:dyDescent="0.2">
      <c r="G5570" s="1"/>
    </row>
    <row r="5571" spans="7:20" x14ac:dyDescent="0.2">
      <c r="G5571" s="1"/>
      <c r="H5571" s="1"/>
    </row>
    <row r="5572" spans="7:20" x14ac:dyDescent="0.2">
      <c r="G5572" s="1"/>
      <c r="H5572" s="1"/>
    </row>
    <row r="5573" spans="7:20" x14ac:dyDescent="0.2">
      <c r="G5573" s="1"/>
      <c r="H5573" s="1"/>
      <c r="R5573" s="1"/>
      <c r="S5573" s="23"/>
      <c r="T5573" s="1"/>
    </row>
    <row r="5574" spans="7:20" x14ac:dyDescent="0.2">
      <c r="G5574" s="1"/>
      <c r="H5574" s="1"/>
    </row>
    <row r="5575" spans="7:20" x14ac:dyDescent="0.2">
      <c r="R5575" s="1"/>
      <c r="S5575" s="23"/>
      <c r="T5575" s="1"/>
    </row>
    <row r="5576" spans="7:20" x14ac:dyDescent="0.2">
      <c r="G5576" s="1"/>
      <c r="H5576" s="1"/>
      <c r="R5576" s="1"/>
      <c r="S5576" s="23"/>
      <c r="T5576" s="1"/>
    </row>
    <row r="5577" spans="7:20" x14ac:dyDescent="0.2">
      <c r="G5577" s="1"/>
      <c r="H5577" s="1"/>
    </row>
    <row r="5578" spans="7:20" x14ac:dyDescent="0.2">
      <c r="R5578" s="1"/>
      <c r="S5578" s="23"/>
      <c r="T5578" s="1"/>
    </row>
    <row r="5579" spans="7:20" x14ac:dyDescent="0.2">
      <c r="G5579" s="1"/>
      <c r="H5579" s="1"/>
    </row>
    <row r="5584" spans="7:20" x14ac:dyDescent="0.2">
      <c r="G5584" s="1"/>
      <c r="H5584" s="1"/>
      <c r="R5584" s="1"/>
      <c r="S5584" s="23"/>
      <c r="T5584" s="1"/>
    </row>
    <row r="5585" spans="7:20" x14ac:dyDescent="0.2">
      <c r="G5585" s="1"/>
      <c r="H5585" s="1"/>
    </row>
    <row r="5587" spans="7:20" x14ac:dyDescent="0.2">
      <c r="R5587" s="1"/>
      <c r="S5587" s="23"/>
      <c r="T5587" s="1"/>
    </row>
    <row r="5588" spans="7:20" x14ac:dyDescent="0.2">
      <c r="G5588" s="1"/>
      <c r="H5588" s="1"/>
      <c r="R5588" s="1"/>
      <c r="S5588" s="23"/>
      <c r="T5588" s="1"/>
    </row>
    <row r="5589" spans="7:20" x14ac:dyDescent="0.2">
      <c r="G5589" s="1"/>
      <c r="H5589" s="1"/>
      <c r="R5589" s="1"/>
      <c r="S5589" s="23"/>
      <c r="T5589" s="1"/>
    </row>
    <row r="5590" spans="7:20" x14ac:dyDescent="0.2">
      <c r="G5590" s="1"/>
      <c r="H5590" s="1"/>
    </row>
    <row r="5591" spans="7:20" x14ac:dyDescent="0.2">
      <c r="G5591" s="1"/>
      <c r="R5591" s="1"/>
      <c r="S5591" s="23"/>
      <c r="T5591" s="1"/>
    </row>
    <row r="5592" spans="7:20" x14ac:dyDescent="0.2">
      <c r="G5592" s="1"/>
      <c r="H5592" s="1"/>
      <c r="R5592" s="1"/>
      <c r="S5592" s="23"/>
      <c r="T5592" s="1"/>
    </row>
    <row r="5593" spans="7:20" x14ac:dyDescent="0.2">
      <c r="G5593" s="1"/>
      <c r="H5593" s="1"/>
    </row>
    <row r="5594" spans="7:20" x14ac:dyDescent="0.2">
      <c r="R5594" s="1"/>
      <c r="S5594" s="23"/>
      <c r="T5594" s="1"/>
    </row>
    <row r="5595" spans="7:20" x14ac:dyDescent="0.2">
      <c r="R5595" s="1"/>
      <c r="S5595" s="23"/>
      <c r="T5595" s="1"/>
    </row>
    <row r="5597" spans="7:20" x14ac:dyDescent="0.2">
      <c r="G5597" s="1"/>
      <c r="H5597" s="1"/>
      <c r="R5597" s="1"/>
      <c r="S5597" s="23"/>
      <c r="T5597" s="1"/>
    </row>
    <row r="5598" spans="7:20" x14ac:dyDescent="0.2">
      <c r="R5598" s="1"/>
      <c r="S5598" s="23"/>
      <c r="T5598" s="1"/>
    </row>
    <row r="5599" spans="7:20" x14ac:dyDescent="0.2">
      <c r="G5599" s="1"/>
      <c r="H5599" s="1"/>
      <c r="R5599" s="1"/>
      <c r="S5599" s="23"/>
      <c r="T5599" s="1"/>
    </row>
    <row r="5600" spans="7:20" x14ac:dyDescent="0.2">
      <c r="G5600" s="1"/>
      <c r="H5600" s="1"/>
      <c r="R5600" s="1"/>
    </row>
    <row r="5601" spans="7:20" x14ac:dyDescent="0.2">
      <c r="G5601" s="1"/>
      <c r="H5601" s="1"/>
      <c r="R5601" s="1"/>
      <c r="S5601" s="23"/>
      <c r="T5601" s="1"/>
    </row>
    <row r="5602" spans="7:20" x14ac:dyDescent="0.2">
      <c r="G5602" s="1"/>
      <c r="H5602" s="1"/>
      <c r="R5602" s="1"/>
      <c r="S5602" s="23"/>
      <c r="T5602" s="1"/>
    </row>
    <row r="5604" spans="7:20" x14ac:dyDescent="0.2">
      <c r="G5604" s="1"/>
      <c r="H5604" s="1"/>
    </row>
    <row r="5605" spans="7:20" x14ac:dyDescent="0.2">
      <c r="R5605" s="1"/>
      <c r="S5605" s="23"/>
      <c r="T5605" s="1"/>
    </row>
    <row r="5606" spans="7:20" x14ac:dyDescent="0.2">
      <c r="G5606" s="1"/>
      <c r="H5606" s="1"/>
      <c r="R5606" s="1"/>
      <c r="S5606" s="23"/>
      <c r="T5606" s="1"/>
    </row>
    <row r="5607" spans="7:20" x14ac:dyDescent="0.2">
      <c r="G5607" s="1"/>
      <c r="H5607" s="1"/>
      <c r="R5607" s="1"/>
    </row>
    <row r="5608" spans="7:20" x14ac:dyDescent="0.2">
      <c r="G5608" s="1"/>
      <c r="H5608" s="1"/>
      <c r="R5608" s="1"/>
      <c r="S5608" s="23"/>
      <c r="T5608" s="1"/>
    </row>
    <row r="5609" spans="7:20" x14ac:dyDescent="0.2">
      <c r="R5609" s="1"/>
    </row>
    <row r="5610" spans="7:20" x14ac:dyDescent="0.2">
      <c r="G5610" s="1"/>
      <c r="H5610" s="1"/>
      <c r="R5610" s="1"/>
    </row>
    <row r="5611" spans="7:20" x14ac:dyDescent="0.2">
      <c r="G5611" s="1"/>
      <c r="H5611" s="1"/>
      <c r="R5611" s="1"/>
      <c r="S5611" s="23"/>
      <c r="T5611" s="1"/>
    </row>
    <row r="5612" spans="7:20" x14ac:dyDescent="0.2">
      <c r="G5612" s="1"/>
      <c r="H5612" s="1"/>
      <c r="R5612" s="1"/>
      <c r="S5612" s="23"/>
      <c r="T5612" s="1"/>
    </row>
    <row r="5613" spans="7:20" x14ac:dyDescent="0.2">
      <c r="G5613" s="1"/>
      <c r="H5613" s="1"/>
      <c r="R5613" s="1"/>
      <c r="S5613" s="23"/>
      <c r="T5613" s="1"/>
    </row>
    <row r="5614" spans="7:20" x14ac:dyDescent="0.2">
      <c r="G5614" s="1"/>
      <c r="H5614" s="1"/>
    </row>
    <row r="5615" spans="7:20" x14ac:dyDescent="0.2">
      <c r="R5615" s="1"/>
      <c r="S5615" s="23"/>
      <c r="T5615" s="1"/>
    </row>
    <row r="5616" spans="7:20" x14ac:dyDescent="0.2">
      <c r="G5616" s="1"/>
      <c r="H5616" s="1"/>
    </row>
    <row r="5617" spans="7:20" x14ac:dyDescent="0.2">
      <c r="G5617" s="1"/>
      <c r="H5617" s="1"/>
      <c r="R5617" s="1"/>
      <c r="S5617" s="23"/>
      <c r="T5617" s="1"/>
    </row>
    <row r="5618" spans="7:20" x14ac:dyDescent="0.2">
      <c r="G5618" s="1"/>
    </row>
    <row r="5619" spans="7:20" x14ac:dyDescent="0.2">
      <c r="G5619" s="1"/>
      <c r="H5619" s="1"/>
      <c r="R5619" s="1"/>
      <c r="S5619" s="23"/>
      <c r="T5619" s="1"/>
    </row>
    <row r="5620" spans="7:20" x14ac:dyDescent="0.2">
      <c r="G5620" s="1"/>
      <c r="H5620" s="1"/>
    </row>
    <row r="5621" spans="7:20" x14ac:dyDescent="0.2">
      <c r="G5621" s="1"/>
      <c r="H5621" s="1"/>
      <c r="R5621" s="1"/>
      <c r="S5621" s="23"/>
      <c r="T5621" s="1"/>
    </row>
    <row r="5624" spans="7:20" x14ac:dyDescent="0.2">
      <c r="G5624" s="1"/>
      <c r="H5624" s="1"/>
      <c r="R5624" s="1"/>
      <c r="S5624" s="23"/>
      <c r="T5624" s="1"/>
    </row>
    <row r="5625" spans="7:20" x14ac:dyDescent="0.2">
      <c r="G5625" s="1"/>
      <c r="H5625" s="1"/>
      <c r="R5625" s="1"/>
      <c r="S5625" s="23"/>
      <c r="T5625" s="1"/>
    </row>
    <row r="5626" spans="7:20" x14ac:dyDescent="0.2">
      <c r="R5626" s="1"/>
      <c r="S5626" s="23"/>
      <c r="T5626" s="1"/>
    </row>
    <row r="5627" spans="7:20" x14ac:dyDescent="0.2">
      <c r="G5627" s="1"/>
      <c r="H5627" s="1"/>
      <c r="R5627" s="1"/>
      <c r="S5627" s="23"/>
      <c r="T5627" s="1"/>
    </row>
    <row r="5628" spans="7:20" x14ac:dyDescent="0.2">
      <c r="G5628" s="1"/>
      <c r="H5628" s="1"/>
      <c r="R5628" s="1"/>
      <c r="S5628" s="23"/>
      <c r="T5628" s="1"/>
    </row>
    <row r="5630" spans="7:20" x14ac:dyDescent="0.2">
      <c r="R5630" s="1"/>
      <c r="S5630" s="23"/>
      <c r="T5630" s="1"/>
    </row>
    <row r="5631" spans="7:20" x14ac:dyDescent="0.2">
      <c r="G5631" s="1"/>
      <c r="H5631" s="1"/>
      <c r="R5631" s="1"/>
      <c r="S5631" s="23"/>
      <c r="T5631" s="1"/>
    </row>
    <row r="5632" spans="7:20" x14ac:dyDescent="0.2">
      <c r="R5632" s="1"/>
      <c r="S5632" s="23"/>
      <c r="T5632" s="1"/>
    </row>
    <row r="5634" spans="7:20" x14ac:dyDescent="0.2">
      <c r="G5634" s="1"/>
      <c r="H5634" s="1"/>
    </row>
    <row r="5635" spans="7:20" x14ac:dyDescent="0.2">
      <c r="G5635" s="1"/>
      <c r="R5635" s="1"/>
      <c r="S5635" s="23"/>
      <c r="T5635" s="1"/>
    </row>
    <row r="5636" spans="7:20" x14ac:dyDescent="0.2">
      <c r="G5636" s="1"/>
      <c r="H5636" s="1"/>
      <c r="R5636" s="1"/>
      <c r="S5636" s="23"/>
      <c r="T5636" s="1"/>
    </row>
    <row r="5637" spans="7:20" x14ac:dyDescent="0.2">
      <c r="R5637" s="1"/>
      <c r="S5637" s="23"/>
      <c r="T5637" s="1"/>
    </row>
    <row r="5638" spans="7:20" x14ac:dyDescent="0.2">
      <c r="R5638" s="1"/>
      <c r="S5638" s="23"/>
      <c r="T5638" s="1"/>
    </row>
    <row r="5640" spans="7:20" x14ac:dyDescent="0.2">
      <c r="R5640" s="1"/>
      <c r="S5640" s="23"/>
      <c r="T5640" s="1"/>
    </row>
    <row r="5641" spans="7:20" x14ac:dyDescent="0.2">
      <c r="R5641" s="1"/>
      <c r="S5641" s="23"/>
      <c r="T5641" s="1"/>
    </row>
    <row r="5642" spans="7:20" x14ac:dyDescent="0.2">
      <c r="G5642" s="1"/>
      <c r="H5642" s="1"/>
      <c r="R5642" s="1"/>
      <c r="S5642" s="23"/>
      <c r="T5642" s="1"/>
    </row>
    <row r="5643" spans="7:20" x14ac:dyDescent="0.2">
      <c r="G5643" s="1"/>
      <c r="H5643" s="1"/>
      <c r="R5643" s="1"/>
      <c r="S5643" s="23"/>
      <c r="T5643" s="1"/>
    </row>
    <row r="5645" spans="7:20" x14ac:dyDescent="0.2">
      <c r="G5645" s="1"/>
      <c r="H5645" s="1"/>
      <c r="R5645" s="1"/>
      <c r="S5645" s="23"/>
      <c r="T5645" s="1"/>
    </row>
    <row r="5646" spans="7:20" x14ac:dyDescent="0.2">
      <c r="G5646" s="1"/>
      <c r="H5646" s="1"/>
      <c r="R5646" s="1"/>
      <c r="S5646" s="23"/>
      <c r="T5646" s="1"/>
    </row>
    <row r="5647" spans="7:20" x14ac:dyDescent="0.2">
      <c r="G5647" s="1"/>
      <c r="H5647" s="1"/>
      <c r="R5647" s="1"/>
      <c r="S5647" s="23"/>
      <c r="T5647" s="1"/>
    </row>
    <row r="5648" spans="7:20" x14ac:dyDescent="0.2">
      <c r="G5648" s="1"/>
      <c r="H5648" s="1"/>
      <c r="R5648" s="1"/>
      <c r="S5648" s="23"/>
      <c r="T5648" s="1"/>
    </row>
    <row r="5649" spans="7:20" x14ac:dyDescent="0.2">
      <c r="R5649" s="1"/>
      <c r="S5649" s="23"/>
      <c r="T5649" s="1"/>
    </row>
    <row r="5650" spans="7:20" x14ac:dyDescent="0.2">
      <c r="G5650" s="1"/>
      <c r="H5650" s="1"/>
      <c r="R5650" s="1"/>
      <c r="S5650" s="23"/>
      <c r="T5650" s="1"/>
    </row>
    <row r="5653" spans="7:20" x14ac:dyDescent="0.2">
      <c r="R5653" s="1"/>
      <c r="S5653" s="23"/>
      <c r="T5653" s="1"/>
    </row>
    <row r="5654" spans="7:20" x14ac:dyDescent="0.2">
      <c r="G5654" s="1"/>
      <c r="H5654" s="1"/>
      <c r="R5654" s="1"/>
      <c r="S5654" s="23"/>
      <c r="T5654" s="1"/>
    </row>
    <row r="5655" spans="7:20" x14ac:dyDescent="0.2">
      <c r="G5655" s="1"/>
      <c r="H5655" s="1"/>
      <c r="R5655" s="1"/>
      <c r="S5655" s="23"/>
      <c r="T5655" s="1"/>
    </row>
    <row r="5656" spans="7:20" x14ac:dyDescent="0.2">
      <c r="G5656" s="1"/>
      <c r="H5656" s="1"/>
    </row>
    <row r="5658" spans="7:20" x14ac:dyDescent="0.2">
      <c r="R5658" s="1"/>
      <c r="S5658" s="23"/>
      <c r="T5658" s="1"/>
    </row>
    <row r="5659" spans="7:20" x14ac:dyDescent="0.2">
      <c r="R5659" s="1"/>
      <c r="S5659" s="23"/>
      <c r="T5659" s="1"/>
    </row>
    <row r="5660" spans="7:20" x14ac:dyDescent="0.2">
      <c r="G5660" s="1"/>
      <c r="H5660" s="1"/>
      <c r="R5660" s="1"/>
      <c r="S5660" s="23"/>
      <c r="T5660" s="1"/>
    </row>
    <row r="5662" spans="7:20" x14ac:dyDescent="0.2">
      <c r="G5662" s="1"/>
      <c r="H5662" s="1"/>
      <c r="R5662" s="1"/>
    </row>
    <row r="5663" spans="7:20" x14ac:dyDescent="0.2">
      <c r="R5663" s="1"/>
      <c r="S5663" s="23"/>
      <c r="T5663" s="1"/>
    </row>
    <row r="5664" spans="7:20" x14ac:dyDescent="0.2">
      <c r="G5664" s="1"/>
      <c r="H5664" s="1"/>
    </row>
    <row r="5665" spans="7:20" x14ac:dyDescent="0.2">
      <c r="G5665" s="1"/>
      <c r="H5665" s="1"/>
      <c r="R5665" s="1"/>
      <c r="S5665" s="23"/>
      <c r="T5665" s="1"/>
    </row>
    <row r="5666" spans="7:20" x14ac:dyDescent="0.2">
      <c r="G5666" s="1"/>
      <c r="H5666" s="1"/>
      <c r="R5666" s="1"/>
      <c r="S5666" s="23"/>
      <c r="T5666" s="1"/>
    </row>
    <row r="5667" spans="7:20" x14ac:dyDescent="0.2">
      <c r="G5667" s="1"/>
      <c r="H5667" s="1"/>
    </row>
    <row r="5668" spans="7:20" x14ac:dyDescent="0.2">
      <c r="G5668" s="1"/>
      <c r="H5668" s="1"/>
      <c r="R5668" s="1"/>
      <c r="S5668" s="23"/>
      <c r="T5668" s="1"/>
    </row>
    <row r="5669" spans="7:20" x14ac:dyDescent="0.2">
      <c r="G5669" s="1"/>
      <c r="H5669" s="1"/>
      <c r="R5669" s="1"/>
      <c r="S5669" s="23"/>
      <c r="T5669" s="1"/>
    </row>
    <row r="5671" spans="7:20" x14ac:dyDescent="0.2">
      <c r="G5671" s="1"/>
      <c r="H5671" s="1"/>
      <c r="R5671" s="1"/>
      <c r="S5671" s="23"/>
      <c r="T5671" s="1"/>
    </row>
    <row r="5672" spans="7:20" x14ac:dyDescent="0.2">
      <c r="G5672" s="1"/>
      <c r="H5672" s="1"/>
    </row>
    <row r="5673" spans="7:20" x14ac:dyDescent="0.2">
      <c r="G5673" s="1"/>
      <c r="H5673" s="1"/>
      <c r="R5673" s="1"/>
    </row>
    <row r="5674" spans="7:20" x14ac:dyDescent="0.2">
      <c r="G5674" s="1"/>
      <c r="H5674" s="1"/>
    </row>
    <row r="5675" spans="7:20" x14ac:dyDescent="0.2">
      <c r="G5675" s="1"/>
      <c r="H5675" s="1"/>
    </row>
    <row r="5676" spans="7:20" x14ac:dyDescent="0.2">
      <c r="G5676" s="1"/>
      <c r="H5676" s="1"/>
      <c r="R5676" s="1"/>
      <c r="S5676" s="23"/>
      <c r="T5676" s="1"/>
    </row>
    <row r="5677" spans="7:20" x14ac:dyDescent="0.2">
      <c r="G5677" s="1"/>
      <c r="H5677" s="1"/>
      <c r="R5677" s="1"/>
      <c r="S5677" s="23"/>
      <c r="T5677" s="1"/>
    </row>
    <row r="5678" spans="7:20" x14ac:dyDescent="0.2">
      <c r="G5678" s="1"/>
      <c r="H5678" s="1"/>
      <c r="R5678" s="1"/>
      <c r="S5678" s="23"/>
      <c r="T5678" s="1"/>
    </row>
    <row r="5679" spans="7:20" x14ac:dyDescent="0.2">
      <c r="G5679" s="1"/>
      <c r="H5679" s="1"/>
    </row>
    <row r="5680" spans="7:20" x14ac:dyDescent="0.2">
      <c r="R5680" s="1"/>
      <c r="S5680" s="23"/>
      <c r="T5680" s="1"/>
    </row>
    <row r="5681" spans="7:20" x14ac:dyDescent="0.2">
      <c r="G5681" s="1"/>
      <c r="H5681" s="1"/>
      <c r="R5681" s="1"/>
      <c r="S5681" s="23"/>
      <c r="T5681" s="1"/>
    </row>
    <row r="5682" spans="7:20" x14ac:dyDescent="0.2">
      <c r="R5682" s="1"/>
      <c r="S5682" s="23"/>
      <c r="T5682" s="1"/>
    </row>
    <row r="5683" spans="7:20" x14ac:dyDescent="0.2">
      <c r="G5683" s="1"/>
      <c r="H5683" s="1"/>
      <c r="R5683" s="1"/>
      <c r="S5683" s="23"/>
      <c r="T5683" s="1"/>
    </row>
    <row r="5684" spans="7:20" x14ac:dyDescent="0.2">
      <c r="R5684" s="1"/>
      <c r="S5684" s="23"/>
      <c r="T5684" s="1"/>
    </row>
    <row r="5685" spans="7:20" x14ac:dyDescent="0.2">
      <c r="G5685" s="1"/>
    </row>
    <row r="5686" spans="7:20" x14ac:dyDescent="0.2">
      <c r="G5686" s="1"/>
      <c r="R5686" s="1"/>
      <c r="S5686" s="23"/>
      <c r="T5686" s="1"/>
    </row>
    <row r="5687" spans="7:20" x14ac:dyDescent="0.2">
      <c r="R5687" s="1"/>
      <c r="S5687" s="23"/>
      <c r="T5687" s="1"/>
    </row>
    <row r="5688" spans="7:20" x14ac:dyDescent="0.2">
      <c r="R5688" s="1"/>
      <c r="S5688" s="23"/>
      <c r="T5688" s="1"/>
    </row>
    <row r="5689" spans="7:20" x14ac:dyDescent="0.2">
      <c r="R5689" s="1"/>
      <c r="S5689" s="23"/>
      <c r="T5689" s="1"/>
    </row>
    <row r="5690" spans="7:20" x14ac:dyDescent="0.2">
      <c r="R5690" s="1"/>
      <c r="S5690" s="23"/>
      <c r="T5690" s="1"/>
    </row>
    <row r="5691" spans="7:20" x14ac:dyDescent="0.2">
      <c r="R5691" s="1"/>
      <c r="S5691" s="23"/>
      <c r="T5691" s="1"/>
    </row>
    <row r="5692" spans="7:20" x14ac:dyDescent="0.2">
      <c r="G5692" s="1"/>
      <c r="H5692" s="1"/>
      <c r="R5692" s="1"/>
      <c r="S5692" s="23"/>
      <c r="T5692" s="1"/>
    </row>
    <row r="5694" spans="7:20" x14ac:dyDescent="0.2">
      <c r="G5694" s="1"/>
      <c r="H5694" s="1"/>
      <c r="R5694" s="1"/>
      <c r="S5694" s="23"/>
      <c r="T5694" s="1"/>
    </row>
    <row r="5695" spans="7:20" x14ac:dyDescent="0.2">
      <c r="G5695" s="1"/>
      <c r="H5695" s="1"/>
      <c r="R5695" s="1"/>
      <c r="S5695" s="23"/>
      <c r="T5695" s="1"/>
    </row>
    <row r="5696" spans="7:20" x14ac:dyDescent="0.2">
      <c r="G5696" s="1"/>
      <c r="H5696" s="1"/>
      <c r="R5696" s="1"/>
    </row>
    <row r="5698" spans="7:20" x14ac:dyDescent="0.2">
      <c r="G5698" s="1"/>
      <c r="H5698" s="1"/>
    </row>
    <row r="5699" spans="7:20" x14ac:dyDescent="0.2">
      <c r="R5699" s="1"/>
      <c r="S5699" s="23"/>
      <c r="T5699" s="1"/>
    </row>
    <row r="5700" spans="7:20" x14ac:dyDescent="0.2">
      <c r="G5700" s="1"/>
      <c r="H5700" s="1"/>
      <c r="R5700" s="1"/>
      <c r="S5700" s="23"/>
      <c r="T5700" s="1"/>
    </row>
    <row r="5701" spans="7:20" x14ac:dyDescent="0.2">
      <c r="G5701" s="1"/>
      <c r="H5701" s="1"/>
      <c r="R5701" s="1"/>
      <c r="S5701" s="23"/>
      <c r="T5701" s="1"/>
    </row>
    <row r="5702" spans="7:20" x14ac:dyDescent="0.2">
      <c r="G5702" s="1"/>
      <c r="H5702" s="1"/>
      <c r="R5702" s="1"/>
      <c r="S5702" s="23"/>
      <c r="T5702" s="1"/>
    </row>
    <row r="5703" spans="7:20" x14ac:dyDescent="0.2">
      <c r="R5703" s="1"/>
      <c r="S5703" s="23"/>
      <c r="T5703" s="1"/>
    </row>
    <row r="5704" spans="7:20" x14ac:dyDescent="0.2">
      <c r="G5704" s="1"/>
      <c r="R5704" s="1"/>
      <c r="S5704" s="23"/>
      <c r="T5704" s="1"/>
    </row>
    <row r="5706" spans="7:20" x14ac:dyDescent="0.2">
      <c r="R5706" s="1"/>
      <c r="S5706" s="23"/>
      <c r="T5706" s="1"/>
    </row>
    <row r="5708" spans="7:20" x14ac:dyDescent="0.2">
      <c r="G5708" s="1"/>
      <c r="H5708" s="1"/>
      <c r="R5708" s="1"/>
      <c r="S5708" s="23"/>
      <c r="T5708" s="1"/>
    </row>
    <row r="5709" spans="7:20" x14ac:dyDescent="0.2">
      <c r="R5709" s="1"/>
      <c r="S5709" s="23"/>
      <c r="T5709" s="1"/>
    </row>
    <row r="5710" spans="7:20" x14ac:dyDescent="0.2">
      <c r="R5710" s="1"/>
      <c r="S5710" s="23"/>
      <c r="T5710" s="1"/>
    </row>
    <row r="5711" spans="7:20" x14ac:dyDescent="0.2">
      <c r="R5711" s="1"/>
      <c r="S5711" s="23"/>
      <c r="T5711" s="1"/>
    </row>
    <row r="5712" spans="7:20" x14ac:dyDescent="0.2">
      <c r="R5712" s="1"/>
      <c r="S5712" s="23"/>
      <c r="T5712" s="1"/>
    </row>
    <row r="5713" spans="7:20" x14ac:dyDescent="0.2">
      <c r="R5713" s="1"/>
      <c r="S5713" s="23"/>
      <c r="T5713" s="1"/>
    </row>
    <row r="5714" spans="7:20" x14ac:dyDescent="0.2">
      <c r="R5714" s="1"/>
      <c r="S5714" s="23"/>
      <c r="T5714" s="1"/>
    </row>
    <row r="5715" spans="7:20" x14ac:dyDescent="0.2">
      <c r="G5715" s="1"/>
      <c r="H5715" s="1"/>
      <c r="R5715" s="1"/>
      <c r="S5715" s="23"/>
      <c r="T5715" s="1"/>
    </row>
    <row r="5716" spans="7:20" x14ac:dyDescent="0.2">
      <c r="G5716" s="1"/>
      <c r="H5716" s="1"/>
    </row>
    <row r="5717" spans="7:20" x14ac:dyDescent="0.2">
      <c r="G5717" s="1"/>
      <c r="H5717" s="1"/>
    </row>
    <row r="5718" spans="7:20" x14ac:dyDescent="0.2">
      <c r="G5718" s="1"/>
      <c r="H5718" s="1"/>
      <c r="R5718" s="1"/>
      <c r="S5718" s="23"/>
      <c r="T5718" s="1"/>
    </row>
    <row r="5719" spans="7:20" x14ac:dyDescent="0.2">
      <c r="R5719" s="1"/>
      <c r="S5719" s="23"/>
      <c r="T5719" s="1"/>
    </row>
    <row r="5720" spans="7:20" x14ac:dyDescent="0.2">
      <c r="G5720" s="1"/>
      <c r="H5720" s="1"/>
    </row>
    <row r="5721" spans="7:20" x14ac:dyDescent="0.2">
      <c r="R5721" s="1"/>
      <c r="S5721" s="23"/>
      <c r="T5721" s="1"/>
    </row>
    <row r="5723" spans="7:20" x14ac:dyDescent="0.2">
      <c r="G5723" s="1"/>
      <c r="H5723" s="1"/>
      <c r="R5723" s="1"/>
      <c r="S5723" s="23"/>
      <c r="T5723" s="1"/>
    </row>
    <row r="5724" spans="7:20" x14ac:dyDescent="0.2">
      <c r="G5724" s="1"/>
      <c r="H5724" s="1"/>
      <c r="R5724" s="1"/>
      <c r="S5724" s="23"/>
      <c r="T5724" s="1"/>
    </row>
    <row r="5725" spans="7:20" x14ac:dyDescent="0.2">
      <c r="R5725" s="1"/>
      <c r="S5725" s="23"/>
      <c r="T5725" s="1"/>
    </row>
    <row r="5727" spans="7:20" x14ac:dyDescent="0.2">
      <c r="G5727" s="1"/>
      <c r="H5727" s="1"/>
      <c r="R5727" s="1"/>
      <c r="S5727" s="23"/>
      <c r="T5727" s="1"/>
    </row>
    <row r="5728" spans="7:20" x14ac:dyDescent="0.2">
      <c r="G5728" s="1"/>
      <c r="H5728" s="1"/>
      <c r="R5728" s="1"/>
      <c r="S5728" s="23"/>
      <c r="T5728" s="1"/>
    </row>
    <row r="5729" spans="7:20" x14ac:dyDescent="0.2">
      <c r="G5729" s="1"/>
      <c r="H5729" s="1"/>
    </row>
    <row r="5730" spans="7:20" x14ac:dyDescent="0.2">
      <c r="G5730" s="1"/>
      <c r="H5730" s="1"/>
      <c r="R5730" s="1"/>
      <c r="S5730" s="23"/>
      <c r="T5730" s="1"/>
    </row>
    <row r="5731" spans="7:20" x14ac:dyDescent="0.2">
      <c r="R5731" s="1"/>
      <c r="S5731" s="23"/>
      <c r="T5731" s="1"/>
    </row>
    <row r="5732" spans="7:20" x14ac:dyDescent="0.2">
      <c r="G5732" s="1"/>
      <c r="H5732" s="1"/>
      <c r="R5732" s="1"/>
      <c r="S5732" s="23"/>
      <c r="T5732" s="1"/>
    </row>
    <row r="5733" spans="7:20" x14ac:dyDescent="0.2">
      <c r="G5733" s="1"/>
      <c r="H5733" s="1"/>
    </row>
    <row r="5736" spans="7:20" x14ac:dyDescent="0.2">
      <c r="G5736" s="1"/>
      <c r="H5736" s="1"/>
    </row>
    <row r="5737" spans="7:20" x14ac:dyDescent="0.2">
      <c r="G5737" s="1"/>
      <c r="H5737" s="1"/>
      <c r="R5737" s="1"/>
      <c r="S5737" s="23"/>
      <c r="T5737" s="1"/>
    </row>
    <row r="5738" spans="7:20" x14ac:dyDescent="0.2">
      <c r="G5738" s="1"/>
      <c r="H5738" s="1"/>
      <c r="R5738" s="1"/>
      <c r="S5738" s="23"/>
      <c r="T5738" s="1"/>
    </row>
    <row r="5739" spans="7:20" x14ac:dyDescent="0.2">
      <c r="R5739" s="1"/>
    </row>
    <row r="5740" spans="7:20" x14ac:dyDescent="0.2">
      <c r="G5740" s="1"/>
      <c r="H5740" s="1"/>
      <c r="R5740" s="1"/>
      <c r="S5740" s="23"/>
      <c r="T5740" s="1"/>
    </row>
    <row r="5741" spans="7:20" x14ac:dyDescent="0.2">
      <c r="R5741" s="1"/>
      <c r="S5741" s="23"/>
      <c r="T5741" s="1"/>
    </row>
    <row r="5742" spans="7:20" x14ac:dyDescent="0.2">
      <c r="G5742" s="1"/>
      <c r="H5742" s="1"/>
    </row>
    <row r="5743" spans="7:20" x14ac:dyDescent="0.2">
      <c r="R5743" s="1"/>
      <c r="S5743" s="23"/>
      <c r="T5743" s="1"/>
    </row>
    <row r="5745" spans="7:20" x14ac:dyDescent="0.2">
      <c r="R5745" s="1"/>
      <c r="S5745" s="23"/>
      <c r="T5745" s="1"/>
    </row>
    <row r="5746" spans="7:20" x14ac:dyDescent="0.2">
      <c r="G5746" s="1"/>
      <c r="H5746" s="1"/>
    </row>
    <row r="5747" spans="7:20" x14ac:dyDescent="0.2">
      <c r="G5747" s="1"/>
      <c r="H5747" s="1"/>
      <c r="R5747" s="1"/>
      <c r="S5747" s="23"/>
      <c r="T5747" s="1"/>
    </row>
    <row r="5748" spans="7:20" x14ac:dyDescent="0.2">
      <c r="R5748" s="1"/>
      <c r="S5748" s="23"/>
      <c r="T5748" s="1"/>
    </row>
    <row r="5749" spans="7:20" x14ac:dyDescent="0.2">
      <c r="G5749" s="1"/>
      <c r="H5749" s="1"/>
      <c r="R5749" s="1"/>
    </row>
    <row r="5750" spans="7:20" x14ac:dyDescent="0.2">
      <c r="R5750" s="1"/>
      <c r="S5750" s="23"/>
      <c r="T5750" s="1"/>
    </row>
    <row r="5751" spans="7:20" x14ac:dyDescent="0.2">
      <c r="G5751" s="1"/>
      <c r="H5751" s="1"/>
      <c r="R5751" s="1"/>
      <c r="S5751" s="23"/>
      <c r="T5751" s="1"/>
    </row>
    <row r="5752" spans="7:20" x14ac:dyDescent="0.2">
      <c r="R5752" s="1"/>
      <c r="S5752" s="23"/>
      <c r="T5752" s="1"/>
    </row>
    <row r="5753" spans="7:20" x14ac:dyDescent="0.2">
      <c r="G5753" s="1"/>
      <c r="R5753" s="1"/>
      <c r="S5753" s="23"/>
      <c r="T5753" s="1"/>
    </row>
    <row r="5754" spans="7:20" x14ac:dyDescent="0.2">
      <c r="G5754" s="1"/>
      <c r="H5754" s="1"/>
      <c r="R5754" s="1"/>
      <c r="S5754" s="23"/>
      <c r="T5754" s="1"/>
    </row>
    <row r="5755" spans="7:20" x14ac:dyDescent="0.2">
      <c r="G5755" s="1"/>
      <c r="H5755" s="1"/>
      <c r="R5755" s="1"/>
      <c r="S5755" s="23"/>
      <c r="T5755" s="1"/>
    </row>
    <row r="5757" spans="7:20" x14ac:dyDescent="0.2">
      <c r="G5757" s="1"/>
      <c r="R5757" s="1"/>
      <c r="S5757" s="23"/>
      <c r="T5757" s="1"/>
    </row>
    <row r="5758" spans="7:20" x14ac:dyDescent="0.2">
      <c r="G5758" s="1"/>
      <c r="H5758" s="1"/>
      <c r="R5758" s="1"/>
      <c r="S5758" s="23"/>
      <c r="T5758" s="1"/>
    </row>
    <row r="5759" spans="7:20" x14ac:dyDescent="0.2">
      <c r="G5759" s="1"/>
      <c r="H5759" s="1"/>
    </row>
    <row r="5760" spans="7:20" x14ac:dyDescent="0.2">
      <c r="G5760" s="1"/>
      <c r="H5760" s="1"/>
      <c r="R5760" s="1"/>
      <c r="S5760" s="23"/>
      <c r="T5760" s="1"/>
    </row>
    <row r="5761" spans="7:20" x14ac:dyDescent="0.2">
      <c r="G5761" s="1"/>
      <c r="H5761" s="1"/>
      <c r="R5761" s="1"/>
      <c r="S5761" s="23"/>
      <c r="T5761" s="1"/>
    </row>
    <row r="5762" spans="7:20" x14ac:dyDescent="0.2">
      <c r="G5762" s="1"/>
      <c r="H5762" s="1"/>
    </row>
    <row r="5763" spans="7:20" x14ac:dyDescent="0.2">
      <c r="G5763" s="1"/>
      <c r="H5763" s="1"/>
    </row>
    <row r="5765" spans="7:20" x14ac:dyDescent="0.2">
      <c r="R5765" s="1"/>
      <c r="S5765" s="23"/>
      <c r="T5765" s="1"/>
    </row>
    <row r="5766" spans="7:20" x14ac:dyDescent="0.2">
      <c r="R5766" s="1"/>
      <c r="S5766" s="23"/>
      <c r="T5766" s="1"/>
    </row>
    <row r="5767" spans="7:20" x14ac:dyDescent="0.2">
      <c r="G5767" s="1"/>
      <c r="H5767" s="1"/>
      <c r="R5767" s="1"/>
      <c r="S5767" s="23"/>
      <c r="T5767" s="1"/>
    </row>
    <row r="5768" spans="7:20" x14ac:dyDescent="0.2">
      <c r="R5768" s="1"/>
      <c r="S5768" s="23"/>
      <c r="T5768" s="1"/>
    </row>
    <row r="5769" spans="7:20" x14ac:dyDescent="0.2">
      <c r="G5769" s="1"/>
      <c r="H5769" s="1"/>
    </row>
    <row r="5770" spans="7:20" x14ac:dyDescent="0.2">
      <c r="G5770" s="1"/>
      <c r="H5770" s="1"/>
      <c r="R5770" s="1"/>
      <c r="S5770" s="23"/>
      <c r="T5770" s="1"/>
    </row>
    <row r="5771" spans="7:20" x14ac:dyDescent="0.2">
      <c r="R5771" s="1"/>
      <c r="S5771" s="23"/>
      <c r="T5771" s="1"/>
    </row>
    <row r="5772" spans="7:20" x14ac:dyDescent="0.2">
      <c r="R5772" s="1"/>
      <c r="S5772" s="23"/>
      <c r="T5772" s="1"/>
    </row>
    <row r="5773" spans="7:20" x14ac:dyDescent="0.2">
      <c r="R5773" s="1"/>
      <c r="S5773" s="23"/>
      <c r="T5773" s="1"/>
    </row>
    <row r="5774" spans="7:20" x14ac:dyDescent="0.2">
      <c r="G5774" s="1"/>
      <c r="H5774" s="1"/>
    </row>
    <row r="5776" spans="7:20" x14ac:dyDescent="0.2">
      <c r="G5776" s="1"/>
      <c r="H5776" s="1"/>
    </row>
    <row r="5777" spans="7:20" x14ac:dyDescent="0.2">
      <c r="R5777" s="1"/>
      <c r="S5777" s="23"/>
      <c r="T5777" s="1"/>
    </row>
    <row r="5778" spans="7:20" x14ac:dyDescent="0.2">
      <c r="R5778" s="1"/>
      <c r="S5778" s="23"/>
      <c r="T5778" s="1"/>
    </row>
    <row r="5779" spans="7:20" x14ac:dyDescent="0.2">
      <c r="G5779" s="1"/>
      <c r="H5779" s="1"/>
      <c r="R5779" s="1"/>
      <c r="S5779" s="23"/>
      <c r="T5779" s="1"/>
    </row>
    <row r="5781" spans="7:20" x14ac:dyDescent="0.2">
      <c r="R5781" s="1"/>
      <c r="S5781" s="23"/>
      <c r="T5781" s="1"/>
    </row>
    <row r="5784" spans="7:20" x14ac:dyDescent="0.2">
      <c r="G5784" s="1"/>
      <c r="H5784" s="1"/>
    </row>
    <row r="5785" spans="7:20" x14ac:dyDescent="0.2">
      <c r="R5785" s="1"/>
      <c r="S5785" s="23"/>
      <c r="T5785" s="1"/>
    </row>
    <row r="5786" spans="7:20" x14ac:dyDescent="0.2">
      <c r="G5786" s="1"/>
      <c r="H5786" s="1"/>
      <c r="R5786" s="1"/>
      <c r="S5786" s="23"/>
      <c r="T5786" s="1"/>
    </row>
    <row r="5787" spans="7:20" x14ac:dyDescent="0.2">
      <c r="G5787" s="1"/>
      <c r="H5787" s="1"/>
      <c r="R5787" s="1"/>
    </row>
    <row r="5788" spans="7:20" x14ac:dyDescent="0.2">
      <c r="G5788" s="1"/>
      <c r="H5788" s="1"/>
      <c r="R5788" s="1"/>
      <c r="S5788" s="23"/>
      <c r="T5788" s="1"/>
    </row>
    <row r="5789" spans="7:20" x14ac:dyDescent="0.2">
      <c r="G5789" s="1"/>
      <c r="H5789" s="1"/>
      <c r="R5789" s="1"/>
      <c r="S5789" s="23"/>
      <c r="T5789" s="1"/>
    </row>
    <row r="5790" spans="7:20" x14ac:dyDescent="0.2">
      <c r="R5790" s="1"/>
      <c r="S5790" s="23"/>
      <c r="T5790" s="1"/>
    </row>
    <row r="5791" spans="7:20" x14ac:dyDescent="0.2">
      <c r="R5791" s="1"/>
      <c r="S5791" s="23"/>
      <c r="T5791" s="1"/>
    </row>
    <row r="5792" spans="7:20" x14ac:dyDescent="0.2">
      <c r="R5792" s="1"/>
      <c r="S5792" s="23"/>
      <c r="T5792" s="1"/>
    </row>
    <row r="5793" spans="7:20" x14ac:dyDescent="0.2">
      <c r="R5793" s="1"/>
    </row>
    <row r="5794" spans="7:20" x14ac:dyDescent="0.2">
      <c r="G5794" s="1"/>
      <c r="H5794" s="1"/>
      <c r="R5794" s="1"/>
      <c r="S5794" s="23"/>
      <c r="T5794" s="1"/>
    </row>
    <row r="5795" spans="7:20" x14ac:dyDescent="0.2">
      <c r="R5795" s="1"/>
      <c r="S5795" s="23"/>
      <c r="T5795" s="1"/>
    </row>
    <row r="5797" spans="7:20" x14ac:dyDescent="0.2">
      <c r="R5797" s="1"/>
    </row>
    <row r="5798" spans="7:20" x14ac:dyDescent="0.2">
      <c r="G5798" s="1"/>
      <c r="H5798" s="1"/>
    </row>
    <row r="5799" spans="7:20" x14ac:dyDescent="0.2">
      <c r="G5799" s="1"/>
      <c r="R5799" s="1"/>
      <c r="S5799" s="23"/>
      <c r="T5799" s="1"/>
    </row>
    <row r="5800" spans="7:20" x14ac:dyDescent="0.2">
      <c r="G5800" s="1"/>
      <c r="H5800" s="1"/>
      <c r="R5800" s="1"/>
      <c r="S5800" s="23"/>
      <c r="T5800" s="1"/>
    </row>
    <row r="5801" spans="7:20" x14ac:dyDescent="0.2">
      <c r="R5801" s="1"/>
      <c r="S5801" s="23"/>
      <c r="T5801" s="1"/>
    </row>
    <row r="5802" spans="7:20" x14ac:dyDescent="0.2">
      <c r="R5802" s="1"/>
    </row>
    <row r="5803" spans="7:20" x14ac:dyDescent="0.2">
      <c r="G5803" s="1"/>
      <c r="H5803" s="1"/>
      <c r="R5803" s="1"/>
      <c r="S5803" s="23"/>
      <c r="T5803" s="1"/>
    </row>
    <row r="5804" spans="7:20" x14ac:dyDescent="0.2">
      <c r="G5804" s="1"/>
      <c r="H5804" s="1"/>
    </row>
    <row r="5805" spans="7:20" x14ac:dyDescent="0.2">
      <c r="G5805" s="1"/>
      <c r="H5805" s="1"/>
      <c r="R5805" s="1"/>
      <c r="S5805" s="23"/>
      <c r="T5805" s="1"/>
    </row>
    <row r="5806" spans="7:20" x14ac:dyDescent="0.2">
      <c r="R5806" s="1"/>
      <c r="S5806" s="23"/>
      <c r="T5806" s="1"/>
    </row>
    <row r="5807" spans="7:20" x14ac:dyDescent="0.2">
      <c r="G5807" s="1"/>
      <c r="H5807" s="1"/>
      <c r="R5807" s="1"/>
      <c r="S5807" s="23"/>
      <c r="T5807" s="1"/>
    </row>
    <row r="5808" spans="7:20" x14ac:dyDescent="0.2">
      <c r="R5808" s="1"/>
      <c r="S5808" s="23"/>
      <c r="T5808" s="1"/>
    </row>
    <row r="5809" spans="7:20" x14ac:dyDescent="0.2">
      <c r="G5809" s="1"/>
      <c r="H5809" s="1"/>
      <c r="R5809" s="1"/>
      <c r="S5809" s="23"/>
      <c r="T5809" s="1"/>
    </row>
    <row r="5810" spans="7:20" x14ac:dyDescent="0.2">
      <c r="G5810" s="1"/>
      <c r="R5810" s="1"/>
      <c r="S5810" s="23"/>
      <c r="T5810" s="1"/>
    </row>
    <row r="5811" spans="7:20" x14ac:dyDescent="0.2">
      <c r="G5811" s="1"/>
      <c r="H5811" s="1"/>
      <c r="R5811" s="1"/>
      <c r="S5811" s="23"/>
      <c r="T5811" s="1"/>
    </row>
    <row r="5812" spans="7:20" x14ac:dyDescent="0.2">
      <c r="G5812" s="1"/>
      <c r="H5812" s="1"/>
    </row>
    <row r="5813" spans="7:20" x14ac:dyDescent="0.2">
      <c r="G5813" s="1"/>
      <c r="H5813" s="1"/>
    </row>
    <row r="5815" spans="7:20" x14ac:dyDescent="0.2">
      <c r="G5815" s="1"/>
      <c r="H5815" s="1"/>
      <c r="R5815" s="1"/>
      <c r="S5815" s="23"/>
      <c r="T5815" s="1"/>
    </row>
    <row r="5816" spans="7:20" x14ac:dyDescent="0.2">
      <c r="G5816" s="1"/>
      <c r="H5816" s="1"/>
    </row>
    <row r="5817" spans="7:20" x14ac:dyDescent="0.2">
      <c r="G5817" s="1"/>
      <c r="H5817" s="1"/>
      <c r="R5817" s="1"/>
      <c r="S5817" s="23"/>
      <c r="T5817" s="1"/>
    </row>
    <row r="5818" spans="7:20" x14ac:dyDescent="0.2">
      <c r="G5818" s="1"/>
      <c r="H5818" s="1"/>
      <c r="R5818" s="1"/>
      <c r="S5818" s="23"/>
      <c r="T5818" s="1"/>
    </row>
    <row r="5819" spans="7:20" x14ac:dyDescent="0.2">
      <c r="G5819" s="1"/>
      <c r="R5819" s="1"/>
      <c r="S5819" s="23"/>
      <c r="T5819" s="1"/>
    </row>
    <row r="5820" spans="7:20" x14ac:dyDescent="0.2">
      <c r="G5820" s="1"/>
      <c r="H5820" s="1"/>
    </row>
    <row r="5821" spans="7:20" x14ac:dyDescent="0.2">
      <c r="G5821" s="1"/>
      <c r="H5821" s="1"/>
    </row>
    <row r="5822" spans="7:20" x14ac:dyDescent="0.2">
      <c r="G5822" s="1"/>
      <c r="H5822" s="1"/>
    </row>
    <row r="5823" spans="7:20" x14ac:dyDescent="0.2">
      <c r="G5823" s="1"/>
      <c r="H5823" s="1"/>
      <c r="R5823" s="1"/>
      <c r="S5823" s="23"/>
      <c r="T5823" s="1"/>
    </row>
    <row r="5824" spans="7:20" x14ac:dyDescent="0.2">
      <c r="G5824" s="1"/>
      <c r="H5824" s="1"/>
      <c r="R5824" s="1"/>
      <c r="S5824" s="23"/>
      <c r="T5824" s="1"/>
    </row>
    <row r="5825" spans="7:20" x14ac:dyDescent="0.2">
      <c r="G5825" s="1"/>
      <c r="H5825" s="1"/>
    </row>
    <row r="5826" spans="7:20" x14ac:dyDescent="0.2">
      <c r="G5826" s="1"/>
      <c r="H5826" s="1"/>
      <c r="R5826" s="1"/>
      <c r="S5826" s="23"/>
      <c r="T5826" s="1"/>
    </row>
    <row r="5827" spans="7:20" x14ac:dyDescent="0.2">
      <c r="G5827" s="1"/>
      <c r="H5827" s="1"/>
    </row>
    <row r="5828" spans="7:20" x14ac:dyDescent="0.2">
      <c r="G5828" s="1"/>
      <c r="H5828" s="1"/>
    </row>
    <row r="5829" spans="7:20" x14ac:dyDescent="0.2">
      <c r="R5829" s="1"/>
      <c r="S5829" s="23"/>
      <c r="T5829" s="1"/>
    </row>
    <row r="5830" spans="7:20" x14ac:dyDescent="0.2">
      <c r="G5830" s="1"/>
      <c r="H5830" s="1"/>
      <c r="R5830" s="1"/>
      <c r="S5830" s="23"/>
      <c r="T5830" s="1"/>
    </row>
    <row r="5832" spans="7:20" x14ac:dyDescent="0.2">
      <c r="R5832" s="1"/>
      <c r="S5832" s="23"/>
      <c r="T5832" s="1"/>
    </row>
    <row r="5833" spans="7:20" x14ac:dyDescent="0.2">
      <c r="R5833" s="1"/>
      <c r="S5833" s="23"/>
      <c r="T5833" s="1"/>
    </row>
    <row r="5834" spans="7:20" x14ac:dyDescent="0.2">
      <c r="R5834" s="1"/>
      <c r="S5834" s="23"/>
      <c r="T5834" s="1"/>
    </row>
    <row r="5835" spans="7:20" x14ac:dyDescent="0.2">
      <c r="R5835" s="1"/>
      <c r="S5835" s="23"/>
      <c r="T5835" s="1"/>
    </row>
    <row r="5837" spans="7:20" x14ac:dyDescent="0.2">
      <c r="G5837" s="1"/>
      <c r="H5837" s="1"/>
      <c r="R5837" s="1"/>
      <c r="S5837" s="23"/>
      <c r="T5837" s="1"/>
    </row>
    <row r="5838" spans="7:20" x14ac:dyDescent="0.2">
      <c r="G5838" s="1"/>
      <c r="H5838" s="1"/>
      <c r="R5838" s="1"/>
      <c r="S5838" s="23"/>
      <c r="T5838" s="1"/>
    </row>
    <row r="5839" spans="7:20" x14ac:dyDescent="0.2">
      <c r="G5839" s="1"/>
      <c r="H5839" s="1"/>
      <c r="R5839" s="1"/>
      <c r="S5839" s="23"/>
      <c r="T5839" s="1"/>
    </row>
    <row r="5840" spans="7:20" x14ac:dyDescent="0.2">
      <c r="G5840" s="1"/>
      <c r="H5840" s="1"/>
    </row>
    <row r="5841" spans="7:20" x14ac:dyDescent="0.2">
      <c r="R5841" s="1"/>
      <c r="S5841" s="23"/>
      <c r="T5841" s="1"/>
    </row>
    <row r="5842" spans="7:20" x14ac:dyDescent="0.2">
      <c r="R5842" s="1"/>
      <c r="S5842" s="23"/>
      <c r="T5842" s="1"/>
    </row>
    <row r="5843" spans="7:20" x14ac:dyDescent="0.2">
      <c r="G5843" s="1"/>
      <c r="H5843" s="1"/>
    </row>
    <row r="5844" spans="7:20" x14ac:dyDescent="0.2">
      <c r="G5844" s="1"/>
      <c r="H5844" s="1"/>
      <c r="R5844" s="1"/>
      <c r="S5844" s="23"/>
      <c r="T5844" s="1"/>
    </row>
    <row r="5846" spans="7:20" x14ac:dyDescent="0.2">
      <c r="G5846" s="1"/>
      <c r="H5846" s="1"/>
    </row>
    <row r="5847" spans="7:20" x14ac:dyDescent="0.2">
      <c r="G5847" s="1"/>
      <c r="H5847" s="1"/>
      <c r="R5847" s="1"/>
    </row>
    <row r="5848" spans="7:20" x14ac:dyDescent="0.2">
      <c r="R5848" s="1"/>
      <c r="S5848" s="23"/>
      <c r="T5848" s="1"/>
    </row>
    <row r="5849" spans="7:20" x14ac:dyDescent="0.2">
      <c r="G5849" s="1"/>
      <c r="H5849" s="1"/>
      <c r="R5849" s="1"/>
      <c r="S5849" s="23"/>
      <c r="T5849" s="1"/>
    </row>
    <row r="5850" spans="7:20" x14ac:dyDescent="0.2">
      <c r="G5850" s="1"/>
      <c r="H5850" s="1"/>
      <c r="R5850" s="1"/>
      <c r="S5850" s="23"/>
      <c r="T5850" s="1"/>
    </row>
    <row r="5851" spans="7:20" x14ac:dyDescent="0.2">
      <c r="R5851" s="1"/>
      <c r="S5851" s="23"/>
      <c r="T5851" s="1"/>
    </row>
    <row r="5852" spans="7:20" x14ac:dyDescent="0.2">
      <c r="R5852" s="1"/>
      <c r="S5852" s="23"/>
      <c r="T5852" s="1"/>
    </row>
    <row r="5855" spans="7:20" x14ac:dyDescent="0.2">
      <c r="G5855" s="1"/>
      <c r="H5855" s="1"/>
    </row>
    <row r="5856" spans="7:20" x14ac:dyDescent="0.2">
      <c r="G5856" s="1"/>
      <c r="H5856" s="1"/>
    </row>
    <row r="5857" spans="7:20" x14ac:dyDescent="0.2">
      <c r="R5857" s="1"/>
      <c r="S5857" s="23"/>
      <c r="T5857" s="1"/>
    </row>
    <row r="5858" spans="7:20" x14ac:dyDescent="0.2">
      <c r="G5858" s="1"/>
      <c r="H5858" s="1"/>
      <c r="R5858" s="1"/>
      <c r="S5858" s="23"/>
      <c r="T5858" s="1"/>
    </row>
    <row r="5859" spans="7:20" x14ac:dyDescent="0.2">
      <c r="G5859" s="1"/>
      <c r="H5859" s="1"/>
    </row>
    <row r="5860" spans="7:20" x14ac:dyDescent="0.2">
      <c r="G5860" s="1"/>
      <c r="H5860" s="1"/>
    </row>
    <row r="5861" spans="7:20" x14ac:dyDescent="0.2">
      <c r="G5861" s="1"/>
      <c r="H5861" s="1"/>
    </row>
    <row r="5862" spans="7:20" x14ac:dyDescent="0.2">
      <c r="G5862" s="1"/>
      <c r="H5862" s="1"/>
      <c r="R5862" s="1"/>
    </row>
    <row r="5864" spans="7:20" x14ac:dyDescent="0.2">
      <c r="G5864" s="1"/>
      <c r="H5864" s="1"/>
    </row>
    <row r="5865" spans="7:20" x14ac:dyDescent="0.2">
      <c r="R5865" s="1"/>
      <c r="S5865" s="23"/>
      <c r="T5865" s="1"/>
    </row>
    <row r="5866" spans="7:20" x14ac:dyDescent="0.2">
      <c r="G5866" s="1"/>
      <c r="H5866" s="1"/>
      <c r="R5866" s="1"/>
      <c r="S5866" s="23"/>
      <c r="T5866" s="1"/>
    </row>
    <row r="5868" spans="7:20" x14ac:dyDescent="0.2">
      <c r="G5868" s="1"/>
      <c r="H5868" s="1"/>
      <c r="R5868" s="1"/>
      <c r="S5868" s="23"/>
      <c r="T5868" s="1"/>
    </row>
    <row r="5869" spans="7:20" x14ac:dyDescent="0.2">
      <c r="G5869" s="1"/>
      <c r="H5869" s="1"/>
    </row>
    <row r="5870" spans="7:20" x14ac:dyDescent="0.2">
      <c r="G5870" s="1"/>
      <c r="H5870" s="1"/>
      <c r="R5870" s="1"/>
      <c r="S5870" s="23"/>
      <c r="T5870" s="1"/>
    </row>
    <row r="5871" spans="7:20" x14ac:dyDescent="0.2">
      <c r="G5871" s="1"/>
    </row>
    <row r="5872" spans="7:20" x14ac:dyDescent="0.2">
      <c r="G5872" s="1"/>
      <c r="H5872" s="1"/>
      <c r="R5872" s="1"/>
      <c r="S5872" s="23"/>
      <c r="T5872" s="1"/>
    </row>
    <row r="5873" spans="7:20" x14ac:dyDescent="0.2">
      <c r="G5873" s="1"/>
      <c r="H5873" s="1"/>
      <c r="R5873" s="1"/>
    </row>
    <row r="5875" spans="7:20" x14ac:dyDescent="0.2">
      <c r="R5875" s="1"/>
      <c r="S5875" s="23"/>
      <c r="T5875" s="1"/>
    </row>
    <row r="5877" spans="7:20" x14ac:dyDescent="0.2">
      <c r="G5877" s="1"/>
      <c r="R5877" s="1"/>
      <c r="S5877" s="23"/>
      <c r="T5877" s="1"/>
    </row>
    <row r="5878" spans="7:20" x14ac:dyDescent="0.2">
      <c r="R5878" s="1"/>
    </row>
    <row r="5879" spans="7:20" x14ac:dyDescent="0.2">
      <c r="R5879" s="1"/>
      <c r="S5879" s="23"/>
      <c r="T5879" s="1"/>
    </row>
    <row r="5880" spans="7:20" x14ac:dyDescent="0.2">
      <c r="G5880" s="1"/>
      <c r="H5880" s="1"/>
      <c r="R5880" s="1"/>
      <c r="S5880" s="23"/>
      <c r="T5880" s="1"/>
    </row>
    <row r="5881" spans="7:20" x14ac:dyDescent="0.2">
      <c r="R5881" s="1"/>
      <c r="S5881" s="23"/>
      <c r="T5881" s="1"/>
    </row>
    <row r="5882" spans="7:20" x14ac:dyDescent="0.2">
      <c r="R5882" s="1"/>
      <c r="S5882" s="23"/>
      <c r="T5882" s="1"/>
    </row>
    <row r="5883" spans="7:20" x14ac:dyDescent="0.2">
      <c r="R5883" s="1"/>
      <c r="S5883" s="23"/>
      <c r="T5883" s="1"/>
    </row>
    <row r="5884" spans="7:20" x14ac:dyDescent="0.2">
      <c r="G5884" s="1"/>
      <c r="H5884" s="1"/>
      <c r="R5884" s="1"/>
      <c r="S5884" s="23"/>
      <c r="T5884" s="1"/>
    </row>
    <row r="5885" spans="7:20" x14ac:dyDescent="0.2">
      <c r="R5885" s="1"/>
      <c r="S5885" s="23"/>
      <c r="T5885" s="1"/>
    </row>
    <row r="5886" spans="7:20" x14ac:dyDescent="0.2">
      <c r="G5886" s="1"/>
      <c r="H5886" s="1"/>
    </row>
    <row r="5887" spans="7:20" x14ac:dyDescent="0.2">
      <c r="R5887" s="1"/>
      <c r="S5887" s="23"/>
      <c r="T5887" s="1"/>
    </row>
    <row r="5888" spans="7:20" x14ac:dyDescent="0.2">
      <c r="G5888" s="1"/>
      <c r="H5888" s="1"/>
      <c r="R5888" s="1"/>
    </row>
    <row r="5891" spans="7:20" x14ac:dyDescent="0.2">
      <c r="G5891" s="1"/>
      <c r="H5891" s="1"/>
      <c r="R5891" s="1"/>
      <c r="S5891" s="23"/>
      <c r="T5891" s="1"/>
    </row>
    <row r="5892" spans="7:20" x14ac:dyDescent="0.2">
      <c r="G5892" s="1"/>
      <c r="H5892" s="1"/>
      <c r="R5892" s="1"/>
      <c r="S5892" s="23"/>
      <c r="T5892" s="1"/>
    </row>
    <row r="5894" spans="7:20" x14ac:dyDescent="0.2">
      <c r="G5894" s="1"/>
      <c r="H5894" s="1"/>
    </row>
    <row r="5895" spans="7:20" x14ac:dyDescent="0.2">
      <c r="G5895" s="1"/>
      <c r="H5895" s="1"/>
    </row>
    <row r="5896" spans="7:20" x14ac:dyDescent="0.2">
      <c r="G5896" s="1"/>
      <c r="H5896" s="1"/>
      <c r="R5896" s="1"/>
      <c r="S5896" s="23"/>
      <c r="T5896" s="1"/>
    </row>
    <row r="5897" spans="7:20" x14ac:dyDescent="0.2">
      <c r="G5897" s="1"/>
      <c r="H5897" s="1"/>
    </row>
    <row r="5898" spans="7:20" x14ac:dyDescent="0.2">
      <c r="R5898" s="1"/>
      <c r="S5898" s="23"/>
      <c r="T5898" s="1"/>
    </row>
    <row r="5899" spans="7:20" x14ac:dyDescent="0.2">
      <c r="R5899" s="1"/>
      <c r="S5899" s="23"/>
      <c r="T5899" s="1"/>
    </row>
    <row r="5900" spans="7:20" x14ac:dyDescent="0.2">
      <c r="R5900" s="1"/>
      <c r="S5900" s="23"/>
      <c r="T5900" s="1"/>
    </row>
    <row r="5902" spans="7:20" x14ac:dyDescent="0.2">
      <c r="R5902" s="1"/>
      <c r="S5902" s="23"/>
      <c r="T5902" s="1"/>
    </row>
    <row r="5903" spans="7:20" x14ac:dyDescent="0.2">
      <c r="G5903" s="1"/>
      <c r="H5903" s="1"/>
    </row>
    <row r="5906" spans="7:20" x14ac:dyDescent="0.2">
      <c r="R5906" s="1"/>
      <c r="S5906" s="23"/>
      <c r="T5906" s="1"/>
    </row>
    <row r="5907" spans="7:20" x14ac:dyDescent="0.2">
      <c r="G5907" s="1"/>
      <c r="H5907" s="1"/>
    </row>
    <row r="5908" spans="7:20" x14ac:dyDescent="0.2">
      <c r="G5908" s="1"/>
      <c r="H5908" s="1"/>
      <c r="R5908" s="1"/>
      <c r="S5908" s="23"/>
      <c r="T5908" s="1"/>
    </row>
    <row r="5909" spans="7:20" x14ac:dyDescent="0.2">
      <c r="G5909" s="1"/>
      <c r="R5909" s="1"/>
      <c r="S5909" s="23"/>
      <c r="T5909" s="1"/>
    </row>
    <row r="5910" spans="7:20" x14ac:dyDescent="0.2">
      <c r="G5910" s="1"/>
      <c r="H5910" s="1"/>
      <c r="R5910" s="1"/>
      <c r="S5910" s="23"/>
      <c r="T5910" s="1"/>
    </row>
    <row r="5911" spans="7:20" x14ac:dyDescent="0.2">
      <c r="G5911" s="1"/>
      <c r="H5911" s="1"/>
    </row>
    <row r="5912" spans="7:20" x14ac:dyDescent="0.2">
      <c r="G5912" s="1"/>
      <c r="H5912" s="1"/>
      <c r="R5912" s="1"/>
    </row>
    <row r="5913" spans="7:20" x14ac:dyDescent="0.2">
      <c r="G5913" s="1"/>
      <c r="H5913" s="1"/>
      <c r="R5913" s="1"/>
      <c r="S5913" s="23"/>
      <c r="T5913" s="1"/>
    </row>
    <row r="5914" spans="7:20" x14ac:dyDescent="0.2">
      <c r="G5914" s="1"/>
      <c r="H5914" s="1"/>
      <c r="R5914" s="1"/>
      <c r="S5914" s="23"/>
      <c r="T5914" s="1"/>
    </row>
    <row r="5915" spans="7:20" x14ac:dyDescent="0.2">
      <c r="R5915" s="1"/>
      <c r="S5915" s="23"/>
      <c r="T5915" s="1"/>
    </row>
    <row r="5916" spans="7:20" x14ac:dyDescent="0.2">
      <c r="R5916" s="1"/>
      <c r="S5916" s="23"/>
      <c r="T5916" s="1"/>
    </row>
    <row r="5917" spans="7:20" x14ac:dyDescent="0.2">
      <c r="G5917" s="1"/>
      <c r="H5917" s="1"/>
      <c r="R5917" s="1"/>
      <c r="S5917" s="23"/>
      <c r="T5917" s="1"/>
    </row>
    <row r="5918" spans="7:20" x14ac:dyDescent="0.2">
      <c r="G5918" s="1"/>
      <c r="H5918" s="1"/>
      <c r="R5918" s="1"/>
      <c r="S5918" s="23"/>
      <c r="T5918" s="1"/>
    </row>
    <row r="5919" spans="7:20" x14ac:dyDescent="0.2">
      <c r="G5919" s="1"/>
      <c r="H5919" s="1"/>
    </row>
    <row r="5920" spans="7:20" x14ac:dyDescent="0.2">
      <c r="G5920" s="1"/>
      <c r="H5920" s="1"/>
    </row>
    <row r="5922" spans="7:20" x14ac:dyDescent="0.2">
      <c r="G5922" s="1"/>
      <c r="H5922" s="1"/>
      <c r="R5922" s="1"/>
      <c r="S5922" s="23"/>
      <c r="T5922" s="1"/>
    </row>
    <row r="5923" spans="7:20" x14ac:dyDescent="0.2">
      <c r="G5923" s="1"/>
      <c r="H5923" s="1"/>
      <c r="R5923" s="1"/>
      <c r="S5923" s="23"/>
      <c r="T5923" s="1"/>
    </row>
    <row r="5924" spans="7:20" x14ac:dyDescent="0.2">
      <c r="G5924" s="1"/>
      <c r="H5924" s="1"/>
      <c r="R5924" s="1"/>
      <c r="S5924" s="23"/>
      <c r="T5924" s="1"/>
    </row>
    <row r="5925" spans="7:20" x14ac:dyDescent="0.2">
      <c r="R5925" s="1"/>
      <c r="S5925" s="23"/>
      <c r="T5925" s="1"/>
    </row>
    <row r="5926" spans="7:20" x14ac:dyDescent="0.2">
      <c r="G5926" s="1"/>
      <c r="H5926" s="1"/>
    </row>
    <row r="5929" spans="7:20" x14ac:dyDescent="0.2">
      <c r="G5929" s="1"/>
      <c r="H5929" s="1"/>
      <c r="R5929" s="1"/>
      <c r="S5929" s="23"/>
      <c r="T5929" s="1"/>
    </row>
    <row r="5930" spans="7:20" x14ac:dyDescent="0.2">
      <c r="G5930" s="1"/>
    </row>
    <row r="5931" spans="7:20" x14ac:dyDescent="0.2">
      <c r="G5931" s="1"/>
      <c r="H5931" s="1"/>
    </row>
    <row r="5932" spans="7:20" x14ac:dyDescent="0.2">
      <c r="G5932" s="1"/>
      <c r="H5932" s="1"/>
      <c r="R5932" s="1"/>
      <c r="S5932" s="23"/>
      <c r="T5932" s="1"/>
    </row>
    <row r="5933" spans="7:20" x14ac:dyDescent="0.2">
      <c r="G5933" s="1"/>
      <c r="H5933" s="1"/>
      <c r="R5933" s="1"/>
      <c r="S5933" s="23"/>
      <c r="T5933" s="1"/>
    </row>
    <row r="5934" spans="7:20" x14ac:dyDescent="0.2">
      <c r="G5934" s="1"/>
      <c r="H5934" s="1"/>
      <c r="R5934" s="1"/>
      <c r="S5934" s="23"/>
      <c r="T5934" s="1"/>
    </row>
    <row r="5935" spans="7:20" x14ac:dyDescent="0.2">
      <c r="G5935" s="1"/>
      <c r="H5935" s="1"/>
      <c r="R5935" s="1"/>
      <c r="S5935" s="23"/>
      <c r="T5935" s="1"/>
    </row>
    <row r="5936" spans="7:20" x14ac:dyDescent="0.2">
      <c r="G5936" s="1"/>
      <c r="H5936" s="1"/>
    </row>
    <row r="5937" spans="7:20" x14ac:dyDescent="0.2">
      <c r="G5937" s="1"/>
      <c r="H5937" s="1"/>
      <c r="R5937" s="1"/>
      <c r="S5937" s="23"/>
      <c r="T5937" s="1"/>
    </row>
    <row r="5938" spans="7:20" x14ac:dyDescent="0.2">
      <c r="G5938" s="1"/>
      <c r="H5938" s="1"/>
      <c r="R5938" s="1"/>
      <c r="S5938" s="23"/>
      <c r="T5938" s="1"/>
    </row>
    <row r="5939" spans="7:20" x14ac:dyDescent="0.2">
      <c r="G5939" s="1"/>
      <c r="H5939" s="1"/>
    </row>
    <row r="5940" spans="7:20" x14ac:dyDescent="0.2">
      <c r="R5940" s="1"/>
      <c r="S5940" s="23"/>
      <c r="T5940" s="1"/>
    </row>
    <row r="5941" spans="7:20" x14ac:dyDescent="0.2">
      <c r="G5941" s="1"/>
      <c r="H5941" s="1"/>
      <c r="R5941" s="1"/>
      <c r="S5941" s="23"/>
      <c r="T5941" s="1"/>
    </row>
    <row r="5942" spans="7:20" x14ac:dyDescent="0.2">
      <c r="R5942" s="1"/>
      <c r="S5942" s="23"/>
      <c r="T5942" s="1"/>
    </row>
    <row r="5943" spans="7:20" x14ac:dyDescent="0.2">
      <c r="G5943" s="1"/>
      <c r="H5943" s="1"/>
      <c r="R5943" s="1"/>
      <c r="S5943" s="23"/>
      <c r="T5943" s="1"/>
    </row>
    <row r="5944" spans="7:20" x14ac:dyDescent="0.2">
      <c r="G5944" s="1"/>
      <c r="H5944" s="1"/>
    </row>
    <row r="5945" spans="7:20" x14ac:dyDescent="0.2">
      <c r="G5945" s="1"/>
      <c r="H5945" s="1"/>
      <c r="R5945" s="1"/>
      <c r="S5945" s="23"/>
      <c r="T5945" s="1"/>
    </row>
    <row r="5946" spans="7:20" x14ac:dyDescent="0.2">
      <c r="R5946" s="1"/>
    </row>
    <row r="5947" spans="7:20" x14ac:dyDescent="0.2">
      <c r="G5947" s="1"/>
      <c r="H5947" s="1"/>
      <c r="R5947" s="1"/>
      <c r="S5947" s="23"/>
      <c r="T5947" s="1"/>
    </row>
    <row r="5949" spans="7:20" x14ac:dyDescent="0.2">
      <c r="G5949" s="1"/>
      <c r="H5949" s="1"/>
      <c r="R5949" s="1"/>
      <c r="S5949" s="23"/>
      <c r="T5949" s="1"/>
    </row>
    <row r="5950" spans="7:20" x14ac:dyDescent="0.2">
      <c r="G5950" s="1"/>
      <c r="H5950" s="1"/>
      <c r="R5950" s="1"/>
      <c r="S5950" s="23"/>
      <c r="T5950" s="1"/>
    </row>
    <row r="5951" spans="7:20" x14ac:dyDescent="0.2">
      <c r="G5951" s="1"/>
      <c r="H5951" s="1"/>
    </row>
    <row r="5953" spans="7:20" x14ac:dyDescent="0.2">
      <c r="G5953" s="1"/>
      <c r="H5953" s="1"/>
      <c r="R5953" s="1"/>
      <c r="S5953" s="23"/>
      <c r="T5953" s="1"/>
    </row>
    <row r="5954" spans="7:20" x14ac:dyDescent="0.2">
      <c r="R5954" s="1"/>
      <c r="S5954" s="23"/>
      <c r="T5954" s="1"/>
    </row>
    <row r="5955" spans="7:20" x14ac:dyDescent="0.2">
      <c r="G5955" s="1"/>
      <c r="H5955" s="1"/>
      <c r="R5955" s="1"/>
      <c r="S5955" s="23"/>
      <c r="T5955" s="1"/>
    </row>
    <row r="5956" spans="7:20" x14ac:dyDescent="0.2">
      <c r="G5956" s="1"/>
      <c r="H5956" s="1"/>
      <c r="R5956" s="1"/>
      <c r="S5956" s="23"/>
      <c r="T5956" s="1"/>
    </row>
    <row r="5957" spans="7:20" x14ac:dyDescent="0.2">
      <c r="R5957" s="1"/>
      <c r="S5957" s="23"/>
      <c r="T5957" s="1"/>
    </row>
    <row r="5958" spans="7:20" x14ac:dyDescent="0.2">
      <c r="G5958" s="1"/>
      <c r="H5958" s="1"/>
      <c r="R5958" s="1"/>
      <c r="S5958" s="23"/>
      <c r="T5958" s="1"/>
    </row>
    <row r="5959" spans="7:20" x14ac:dyDescent="0.2">
      <c r="G5959" s="1"/>
      <c r="H5959" s="1"/>
      <c r="R5959" s="1"/>
      <c r="S5959" s="23"/>
      <c r="T5959" s="1"/>
    </row>
    <row r="5960" spans="7:20" x14ac:dyDescent="0.2">
      <c r="G5960" s="1"/>
      <c r="H5960" s="1"/>
      <c r="R5960" s="1"/>
      <c r="S5960" s="23"/>
      <c r="T5960" s="1"/>
    </row>
    <row r="5961" spans="7:20" x14ac:dyDescent="0.2">
      <c r="R5961" s="1"/>
      <c r="S5961" s="23"/>
      <c r="T5961" s="1"/>
    </row>
    <row r="5962" spans="7:20" x14ac:dyDescent="0.2">
      <c r="G5962" s="1"/>
      <c r="H5962" s="1"/>
      <c r="R5962" s="1"/>
      <c r="S5962" s="23"/>
      <c r="T5962" s="1"/>
    </row>
    <row r="5963" spans="7:20" x14ac:dyDescent="0.2">
      <c r="G5963" s="1"/>
      <c r="H5963" s="1"/>
      <c r="R5963" s="1"/>
      <c r="S5963" s="23"/>
      <c r="T5963" s="1"/>
    </row>
    <row r="5964" spans="7:20" x14ac:dyDescent="0.2">
      <c r="G5964" s="1"/>
      <c r="H5964" s="1"/>
      <c r="R5964" s="1"/>
      <c r="S5964" s="23"/>
      <c r="T5964" s="1"/>
    </row>
    <row r="5965" spans="7:20" x14ac:dyDescent="0.2">
      <c r="G5965" s="1"/>
      <c r="H5965" s="1"/>
      <c r="R5965" s="1"/>
      <c r="S5965" s="23"/>
      <c r="T5965" s="1"/>
    </row>
    <row r="5967" spans="7:20" x14ac:dyDescent="0.2">
      <c r="G5967" s="1"/>
      <c r="H5967" s="1"/>
      <c r="R5967" s="1"/>
      <c r="S5967" s="23"/>
      <c r="T5967" s="1"/>
    </row>
    <row r="5968" spans="7:20" x14ac:dyDescent="0.2">
      <c r="G5968" s="1"/>
      <c r="H5968" s="1"/>
    </row>
    <row r="5969" spans="7:20" x14ac:dyDescent="0.2">
      <c r="G5969" s="1"/>
      <c r="H5969" s="1"/>
    </row>
    <row r="5970" spans="7:20" x14ac:dyDescent="0.2">
      <c r="G5970" s="1"/>
      <c r="H5970" s="1"/>
    </row>
    <row r="5971" spans="7:20" x14ac:dyDescent="0.2">
      <c r="G5971" s="1"/>
    </row>
    <row r="5973" spans="7:20" x14ac:dyDescent="0.2">
      <c r="R5973" s="1"/>
      <c r="S5973" s="23"/>
      <c r="T5973" s="1"/>
    </row>
    <row r="5974" spans="7:20" x14ac:dyDescent="0.2">
      <c r="R5974" s="1"/>
      <c r="S5974" s="23"/>
      <c r="T5974" s="1"/>
    </row>
    <row r="5975" spans="7:20" x14ac:dyDescent="0.2">
      <c r="G5975" s="1"/>
      <c r="H5975" s="1"/>
      <c r="R5975" s="1"/>
      <c r="S5975" s="23"/>
      <c r="T5975" s="1"/>
    </row>
    <row r="5976" spans="7:20" x14ac:dyDescent="0.2">
      <c r="R5976" s="1"/>
      <c r="S5976" s="23"/>
      <c r="T5976" s="1"/>
    </row>
    <row r="5977" spans="7:20" x14ac:dyDescent="0.2">
      <c r="G5977" s="1"/>
      <c r="H5977" s="1"/>
      <c r="R5977" s="1"/>
      <c r="S5977" s="23"/>
      <c r="T5977" s="1"/>
    </row>
    <row r="5978" spans="7:20" x14ac:dyDescent="0.2">
      <c r="G5978" s="1"/>
      <c r="H5978" s="1"/>
      <c r="R5978" s="1"/>
      <c r="S5978" s="23"/>
      <c r="T5978" s="1"/>
    </row>
    <row r="5979" spans="7:20" x14ac:dyDescent="0.2">
      <c r="R5979" s="1"/>
      <c r="S5979" s="23"/>
      <c r="T5979" s="1"/>
    </row>
    <row r="5980" spans="7:20" x14ac:dyDescent="0.2">
      <c r="G5980" s="1"/>
      <c r="H5980" s="1"/>
      <c r="R5980" s="1"/>
      <c r="S5980" s="23"/>
      <c r="T5980" s="1"/>
    </row>
    <row r="5981" spans="7:20" x14ac:dyDescent="0.2">
      <c r="G5981" s="1"/>
      <c r="H5981" s="1"/>
      <c r="R5981" s="1"/>
      <c r="S5981" s="23"/>
      <c r="T5981" s="1"/>
    </row>
    <row r="5982" spans="7:20" x14ac:dyDescent="0.2">
      <c r="G5982" s="1"/>
      <c r="H5982" s="1"/>
    </row>
    <row r="5983" spans="7:20" x14ac:dyDescent="0.2">
      <c r="G5983" s="1"/>
      <c r="H5983" s="1"/>
    </row>
    <row r="5984" spans="7:20" x14ac:dyDescent="0.2">
      <c r="G5984" s="1"/>
      <c r="H5984" s="1"/>
      <c r="R5984" s="1"/>
      <c r="S5984" s="23"/>
      <c r="T5984" s="1"/>
    </row>
    <row r="5985" spans="7:20" x14ac:dyDescent="0.2">
      <c r="G5985" s="1"/>
      <c r="H5985" s="1"/>
    </row>
    <row r="5987" spans="7:20" x14ac:dyDescent="0.2">
      <c r="G5987" s="1"/>
      <c r="H5987" s="1"/>
      <c r="R5987" s="1"/>
      <c r="S5987" s="23"/>
      <c r="T5987" s="1"/>
    </row>
    <row r="5988" spans="7:20" x14ac:dyDescent="0.2">
      <c r="G5988" s="1"/>
      <c r="H5988" s="1"/>
      <c r="R5988" s="1"/>
      <c r="S5988" s="23"/>
      <c r="T5988" s="1"/>
    </row>
    <row r="5989" spans="7:20" x14ac:dyDescent="0.2">
      <c r="G5989" s="1"/>
      <c r="H5989" s="1"/>
    </row>
    <row r="5990" spans="7:20" x14ac:dyDescent="0.2">
      <c r="G5990" s="1"/>
      <c r="H5990" s="1"/>
      <c r="R5990" s="1"/>
      <c r="S5990" s="23"/>
      <c r="T5990" s="1"/>
    </row>
    <row r="5991" spans="7:20" x14ac:dyDescent="0.2">
      <c r="G5991" s="1"/>
      <c r="H5991" s="1"/>
      <c r="R5991" s="1"/>
      <c r="S5991" s="23"/>
      <c r="T5991" s="1"/>
    </row>
    <row r="5994" spans="7:20" x14ac:dyDescent="0.2">
      <c r="G5994" s="1"/>
      <c r="H5994" s="1"/>
    </row>
    <row r="5995" spans="7:20" x14ac:dyDescent="0.2">
      <c r="R5995" s="1"/>
      <c r="S5995" s="23"/>
      <c r="T5995" s="1"/>
    </row>
    <row r="5996" spans="7:20" x14ac:dyDescent="0.2">
      <c r="G5996" s="1"/>
      <c r="H5996" s="1"/>
    </row>
    <row r="5997" spans="7:20" x14ac:dyDescent="0.2">
      <c r="G5997" s="1"/>
      <c r="H5997" s="1"/>
      <c r="R5997" s="1"/>
      <c r="S5997" s="23"/>
      <c r="T5997" s="1"/>
    </row>
    <row r="5999" spans="7:20" x14ac:dyDescent="0.2">
      <c r="G5999" s="1"/>
      <c r="H5999" s="1"/>
      <c r="R5999" s="1"/>
      <c r="S5999" s="23"/>
      <c r="T5999" s="1"/>
    </row>
    <row r="6000" spans="7:20" x14ac:dyDescent="0.2">
      <c r="R6000" s="1"/>
    </row>
    <row r="6001" spans="7:20" x14ac:dyDescent="0.2">
      <c r="G6001" s="1"/>
      <c r="H6001" s="1"/>
      <c r="R6001" s="1"/>
      <c r="S6001" s="23"/>
      <c r="T6001" s="1"/>
    </row>
    <row r="6002" spans="7:20" x14ac:dyDescent="0.2">
      <c r="G6002" s="1"/>
      <c r="H6002" s="1"/>
      <c r="R6002" s="1"/>
      <c r="S6002" s="23"/>
      <c r="T6002" s="1"/>
    </row>
    <row r="6003" spans="7:20" x14ac:dyDescent="0.2">
      <c r="G6003" s="1"/>
      <c r="H6003" s="1"/>
    </row>
    <row r="6004" spans="7:20" x14ac:dyDescent="0.2">
      <c r="G6004" s="1"/>
      <c r="H6004" s="1"/>
    </row>
    <row r="6007" spans="7:20" x14ac:dyDescent="0.2">
      <c r="R6007" s="1"/>
      <c r="S6007" s="23"/>
      <c r="T6007" s="1"/>
    </row>
    <row r="6008" spans="7:20" x14ac:dyDescent="0.2">
      <c r="R6008" s="1"/>
      <c r="S6008" s="23"/>
      <c r="T6008" s="1"/>
    </row>
    <row r="6009" spans="7:20" x14ac:dyDescent="0.2">
      <c r="R6009" s="1"/>
      <c r="S6009" s="23"/>
      <c r="T6009" s="1"/>
    </row>
    <row r="6010" spans="7:20" x14ac:dyDescent="0.2">
      <c r="G6010" s="1"/>
      <c r="H6010" s="1"/>
    </row>
    <row r="6011" spans="7:20" x14ac:dyDescent="0.2">
      <c r="R6011" s="1"/>
      <c r="S6011" s="23"/>
      <c r="T6011" s="1"/>
    </row>
    <row r="6012" spans="7:20" x14ac:dyDescent="0.2">
      <c r="G6012" s="1"/>
      <c r="H6012" s="1"/>
    </row>
    <row r="6013" spans="7:20" x14ac:dyDescent="0.2">
      <c r="G6013" s="1"/>
      <c r="H6013" s="1"/>
    </row>
    <row r="6014" spans="7:20" x14ac:dyDescent="0.2">
      <c r="G6014" s="1"/>
      <c r="H6014" s="1"/>
      <c r="R6014" s="1"/>
      <c r="S6014" s="23"/>
      <c r="T6014" s="1"/>
    </row>
    <row r="6015" spans="7:20" x14ac:dyDescent="0.2">
      <c r="R6015" s="1"/>
      <c r="S6015" s="23"/>
      <c r="T6015" s="1"/>
    </row>
    <row r="6016" spans="7:20" x14ac:dyDescent="0.2">
      <c r="R6016" s="1"/>
      <c r="S6016" s="23"/>
      <c r="T6016" s="1"/>
    </row>
    <row r="6017" spans="7:20" x14ac:dyDescent="0.2">
      <c r="G6017" s="1"/>
      <c r="H6017" s="1"/>
      <c r="R6017" s="1"/>
      <c r="S6017" s="23"/>
      <c r="T6017" s="1"/>
    </row>
    <row r="6018" spans="7:20" x14ac:dyDescent="0.2">
      <c r="R6018" s="1"/>
      <c r="S6018" s="23"/>
      <c r="T6018" s="1"/>
    </row>
    <row r="6019" spans="7:20" x14ac:dyDescent="0.2">
      <c r="R6019" s="1"/>
      <c r="S6019" s="23"/>
      <c r="T6019" s="1"/>
    </row>
    <row r="6020" spans="7:20" x14ac:dyDescent="0.2">
      <c r="R6020" s="1"/>
      <c r="S6020" s="23"/>
      <c r="T6020" s="1"/>
    </row>
    <row r="6021" spans="7:20" x14ac:dyDescent="0.2">
      <c r="G6021" s="1"/>
      <c r="H6021" s="1"/>
      <c r="R6021" s="1"/>
      <c r="S6021" s="23"/>
      <c r="T6021" s="1"/>
    </row>
    <row r="6022" spans="7:20" x14ac:dyDescent="0.2">
      <c r="G6022" s="1"/>
      <c r="H6022" s="1"/>
    </row>
    <row r="6023" spans="7:20" x14ac:dyDescent="0.2">
      <c r="G6023" s="1"/>
      <c r="H6023" s="1"/>
      <c r="R6023" s="1"/>
      <c r="S6023" s="23"/>
      <c r="T6023" s="1"/>
    </row>
    <row r="6024" spans="7:20" x14ac:dyDescent="0.2">
      <c r="G6024" s="1"/>
      <c r="H6024" s="1"/>
      <c r="R6024" s="1"/>
      <c r="S6024" s="23"/>
      <c r="T6024" s="1"/>
    </row>
    <row r="6025" spans="7:20" x14ac:dyDescent="0.2">
      <c r="R6025" s="1"/>
      <c r="S6025" s="23"/>
      <c r="T6025" s="1"/>
    </row>
    <row r="6026" spans="7:20" x14ac:dyDescent="0.2">
      <c r="G6026" s="1"/>
      <c r="H6026" s="1"/>
      <c r="R6026" s="1"/>
      <c r="S6026" s="23"/>
      <c r="T6026" s="1"/>
    </row>
    <row r="6027" spans="7:20" x14ac:dyDescent="0.2">
      <c r="G6027" s="1"/>
      <c r="H6027" s="1"/>
    </row>
    <row r="6028" spans="7:20" x14ac:dyDescent="0.2">
      <c r="G6028" s="1"/>
      <c r="H6028" s="1"/>
    </row>
    <row r="6029" spans="7:20" x14ac:dyDescent="0.2">
      <c r="R6029" s="1"/>
      <c r="S6029" s="23"/>
      <c r="T6029" s="1"/>
    </row>
    <row r="6030" spans="7:20" x14ac:dyDescent="0.2">
      <c r="G6030" s="1"/>
      <c r="H6030" s="1"/>
      <c r="R6030" s="1"/>
      <c r="S6030" s="23"/>
      <c r="T6030" s="1"/>
    </row>
    <row r="6031" spans="7:20" x14ac:dyDescent="0.2">
      <c r="G6031" s="1"/>
      <c r="H6031" s="1"/>
      <c r="R6031" s="1"/>
      <c r="S6031" s="23"/>
      <c r="T6031" s="1"/>
    </row>
    <row r="6032" spans="7:20" x14ac:dyDescent="0.2">
      <c r="R6032" s="1"/>
      <c r="S6032" s="23"/>
      <c r="T6032" s="1"/>
    </row>
    <row r="6033" spans="7:20" x14ac:dyDescent="0.2">
      <c r="G6033" s="1"/>
      <c r="H6033" s="1"/>
      <c r="R6033" s="1"/>
      <c r="S6033" s="23"/>
      <c r="T6033" s="1"/>
    </row>
    <row r="6034" spans="7:20" x14ac:dyDescent="0.2">
      <c r="G6034" s="1"/>
      <c r="H6034" s="1"/>
    </row>
    <row r="6035" spans="7:20" x14ac:dyDescent="0.2">
      <c r="G6035" s="1"/>
      <c r="H6035" s="1"/>
      <c r="R6035" s="1"/>
      <c r="S6035" s="23"/>
      <c r="T6035" s="1"/>
    </row>
    <row r="6036" spans="7:20" x14ac:dyDescent="0.2">
      <c r="G6036" s="1"/>
      <c r="H6036" s="1"/>
      <c r="R6036" s="1"/>
      <c r="S6036" s="23"/>
      <c r="T6036" s="1"/>
    </row>
    <row r="6037" spans="7:20" x14ac:dyDescent="0.2">
      <c r="G6037" s="1"/>
      <c r="H6037" s="1"/>
      <c r="R6037" s="1"/>
    </row>
    <row r="6038" spans="7:20" x14ac:dyDescent="0.2">
      <c r="R6038" s="1"/>
      <c r="S6038" s="23"/>
      <c r="T6038" s="1"/>
    </row>
    <row r="6039" spans="7:20" x14ac:dyDescent="0.2">
      <c r="G6039" s="1"/>
      <c r="H6039" s="1"/>
      <c r="R6039" s="1"/>
      <c r="S6039" s="23"/>
      <c r="T6039" s="1"/>
    </row>
    <row r="6040" spans="7:20" x14ac:dyDescent="0.2">
      <c r="G6040" s="1"/>
      <c r="H6040" s="1"/>
      <c r="R6040" s="1"/>
      <c r="S6040" s="23"/>
      <c r="T6040" s="1"/>
    </row>
    <row r="6041" spans="7:20" x14ac:dyDescent="0.2">
      <c r="G6041" s="1"/>
      <c r="H6041" s="1"/>
    </row>
    <row r="6043" spans="7:20" x14ac:dyDescent="0.2">
      <c r="R6043" s="1"/>
      <c r="S6043" s="23"/>
      <c r="T6043" s="1"/>
    </row>
    <row r="6045" spans="7:20" x14ac:dyDescent="0.2">
      <c r="G6045" s="1"/>
      <c r="H6045" s="1"/>
    </row>
    <row r="6046" spans="7:20" x14ac:dyDescent="0.2">
      <c r="R6046" s="1"/>
      <c r="S6046" s="23"/>
      <c r="T6046" s="1"/>
    </row>
    <row r="6048" spans="7:20" x14ac:dyDescent="0.2">
      <c r="R6048" s="1"/>
    </row>
    <row r="6049" spans="7:20" x14ac:dyDescent="0.2">
      <c r="G6049" s="1"/>
      <c r="H6049" s="1"/>
      <c r="R6049" s="1"/>
      <c r="S6049" s="23"/>
      <c r="T6049" s="1"/>
    </row>
    <row r="6051" spans="7:20" x14ac:dyDescent="0.2">
      <c r="G6051" s="1"/>
      <c r="H6051" s="1"/>
      <c r="R6051" s="1"/>
      <c r="S6051" s="23"/>
      <c r="T6051" s="1"/>
    </row>
    <row r="6053" spans="7:20" x14ac:dyDescent="0.2">
      <c r="G6053" s="1"/>
      <c r="H6053" s="1"/>
    </row>
    <row r="6054" spans="7:20" x14ac:dyDescent="0.2">
      <c r="R6054" s="1"/>
      <c r="S6054" s="23"/>
      <c r="T6054" s="1"/>
    </row>
    <row r="6055" spans="7:20" x14ac:dyDescent="0.2">
      <c r="G6055" s="1"/>
      <c r="H6055" s="1"/>
    </row>
    <row r="6056" spans="7:20" x14ac:dyDescent="0.2">
      <c r="R6056" s="1"/>
      <c r="S6056" s="23"/>
      <c r="T6056" s="1"/>
    </row>
    <row r="6057" spans="7:20" x14ac:dyDescent="0.2">
      <c r="G6057" s="1"/>
      <c r="H6057" s="1"/>
    </row>
    <row r="6058" spans="7:20" x14ac:dyDescent="0.2">
      <c r="G6058" s="1"/>
      <c r="H6058" s="1"/>
    </row>
    <row r="6059" spans="7:20" x14ac:dyDescent="0.2">
      <c r="G6059" s="1"/>
      <c r="H6059" s="1"/>
      <c r="R6059" s="1"/>
      <c r="S6059" s="23"/>
      <c r="T6059" s="1"/>
    </row>
    <row r="6060" spans="7:20" x14ac:dyDescent="0.2">
      <c r="G6060" s="1"/>
      <c r="H6060" s="1"/>
      <c r="R6060" s="1"/>
      <c r="S6060" s="23"/>
      <c r="T6060" s="1"/>
    </row>
    <row r="6061" spans="7:20" x14ac:dyDescent="0.2">
      <c r="G6061" s="1"/>
      <c r="H6061" s="1"/>
      <c r="R6061" s="1"/>
      <c r="S6061" s="23"/>
      <c r="T6061" s="1"/>
    </row>
    <row r="6062" spans="7:20" x14ac:dyDescent="0.2">
      <c r="G6062" s="1"/>
      <c r="H6062" s="1"/>
      <c r="R6062" s="1"/>
      <c r="S6062" s="23"/>
      <c r="T6062" s="1"/>
    </row>
    <row r="6064" spans="7:20" x14ac:dyDescent="0.2">
      <c r="R6064" s="1"/>
      <c r="S6064" s="23"/>
      <c r="T6064" s="1"/>
    </row>
    <row r="6065" spans="7:20" x14ac:dyDescent="0.2">
      <c r="R6065" s="1"/>
      <c r="S6065" s="23"/>
      <c r="T6065" s="1"/>
    </row>
    <row r="6066" spans="7:20" x14ac:dyDescent="0.2">
      <c r="G6066" s="1"/>
      <c r="H6066" s="1"/>
      <c r="R6066" s="1"/>
      <c r="S6066" s="23"/>
      <c r="T6066" s="1"/>
    </row>
    <row r="6067" spans="7:20" x14ac:dyDescent="0.2">
      <c r="G6067" s="1"/>
      <c r="H6067" s="1"/>
      <c r="R6067" s="1"/>
      <c r="S6067" s="23"/>
      <c r="T6067" s="1"/>
    </row>
    <row r="6070" spans="7:20" x14ac:dyDescent="0.2">
      <c r="G6070" s="1"/>
      <c r="H6070" s="1"/>
    </row>
    <row r="6071" spans="7:20" x14ac:dyDescent="0.2">
      <c r="G6071" s="1"/>
      <c r="H6071" s="1"/>
      <c r="R6071" s="1"/>
      <c r="S6071" s="23"/>
      <c r="T6071" s="1"/>
    </row>
    <row r="6072" spans="7:20" x14ac:dyDescent="0.2">
      <c r="G6072" s="1"/>
      <c r="H6072" s="1"/>
      <c r="R6072" s="1"/>
      <c r="S6072" s="23"/>
      <c r="T6072" s="1"/>
    </row>
    <row r="6073" spans="7:20" x14ac:dyDescent="0.2">
      <c r="G6073" s="1"/>
      <c r="H6073" s="1"/>
      <c r="R6073" s="1"/>
      <c r="S6073" s="23"/>
      <c r="T6073" s="1"/>
    </row>
    <row r="6074" spans="7:20" x14ac:dyDescent="0.2">
      <c r="G6074" s="1"/>
      <c r="H6074" s="1"/>
      <c r="R6074" s="1"/>
      <c r="S6074" s="23"/>
      <c r="T6074" s="1"/>
    </row>
    <row r="6075" spans="7:20" x14ac:dyDescent="0.2">
      <c r="G6075" s="1"/>
      <c r="H6075" s="1"/>
      <c r="R6075" s="1"/>
      <c r="S6075" s="23"/>
      <c r="T6075" s="1"/>
    </row>
    <row r="6076" spans="7:20" x14ac:dyDescent="0.2">
      <c r="G6076" s="1"/>
      <c r="H6076" s="1"/>
    </row>
    <row r="6077" spans="7:20" x14ac:dyDescent="0.2">
      <c r="G6077" s="1"/>
      <c r="H6077" s="1"/>
    </row>
    <row r="6078" spans="7:20" x14ac:dyDescent="0.2">
      <c r="R6078" s="1"/>
      <c r="S6078" s="23"/>
      <c r="T6078" s="1"/>
    </row>
    <row r="6079" spans="7:20" x14ac:dyDescent="0.2">
      <c r="G6079" s="1"/>
      <c r="H6079" s="1"/>
      <c r="R6079" s="1"/>
      <c r="S6079" s="23"/>
      <c r="T6079" s="1"/>
    </row>
    <row r="6080" spans="7:20" x14ac:dyDescent="0.2">
      <c r="G6080" s="1"/>
      <c r="H6080" s="1"/>
      <c r="R6080" s="1"/>
      <c r="S6080" s="23"/>
      <c r="T6080" s="1"/>
    </row>
    <row r="6081" spans="7:20" x14ac:dyDescent="0.2">
      <c r="R6081" s="1"/>
      <c r="S6081" s="23"/>
      <c r="T6081" s="1"/>
    </row>
    <row r="6083" spans="7:20" x14ac:dyDescent="0.2">
      <c r="G6083" s="1"/>
      <c r="H6083" s="1"/>
      <c r="R6083" s="1"/>
      <c r="S6083" s="23"/>
      <c r="T6083" s="1"/>
    </row>
    <row r="6084" spans="7:20" x14ac:dyDescent="0.2">
      <c r="G6084" s="1"/>
      <c r="H6084" s="1"/>
      <c r="R6084" s="1"/>
      <c r="S6084" s="23"/>
      <c r="T6084" s="1"/>
    </row>
    <row r="6085" spans="7:20" x14ac:dyDescent="0.2">
      <c r="G6085" s="1"/>
      <c r="H6085" s="1"/>
      <c r="R6085" s="1"/>
      <c r="S6085" s="23"/>
      <c r="T6085" s="1"/>
    </row>
    <row r="6086" spans="7:20" x14ac:dyDescent="0.2">
      <c r="G6086" s="1"/>
      <c r="H6086" s="1"/>
    </row>
    <row r="6087" spans="7:20" x14ac:dyDescent="0.2">
      <c r="G6087" s="1"/>
      <c r="H6087" s="1"/>
    </row>
    <row r="6088" spans="7:20" x14ac:dyDescent="0.2">
      <c r="G6088" s="1"/>
      <c r="H6088" s="1"/>
      <c r="R6088" s="1"/>
      <c r="S6088" s="23"/>
      <c r="T6088" s="1"/>
    </row>
    <row r="6089" spans="7:20" x14ac:dyDescent="0.2">
      <c r="G6089" s="1"/>
      <c r="H6089" s="1"/>
    </row>
    <row r="6090" spans="7:20" x14ac:dyDescent="0.2">
      <c r="G6090" s="1"/>
      <c r="H6090" s="1"/>
      <c r="R6090" s="1"/>
    </row>
    <row r="6094" spans="7:20" x14ac:dyDescent="0.2">
      <c r="G6094" s="1"/>
      <c r="H6094" s="1"/>
      <c r="R6094" s="1"/>
      <c r="S6094" s="23"/>
      <c r="T6094" s="1"/>
    </row>
    <row r="6095" spans="7:20" x14ac:dyDescent="0.2">
      <c r="G6095" s="1"/>
      <c r="H6095" s="1"/>
      <c r="R6095" s="1"/>
      <c r="S6095" s="23"/>
      <c r="T6095" s="1"/>
    </row>
    <row r="6096" spans="7:20" x14ac:dyDescent="0.2">
      <c r="R6096" s="1"/>
      <c r="S6096" s="23"/>
      <c r="T6096" s="1"/>
    </row>
    <row r="6098" spans="7:20" x14ac:dyDescent="0.2">
      <c r="G6098" s="1"/>
      <c r="H6098" s="1"/>
    </row>
    <row r="6099" spans="7:20" x14ac:dyDescent="0.2">
      <c r="G6099" s="1"/>
      <c r="H6099" s="1"/>
      <c r="R6099" s="1"/>
      <c r="S6099" s="23"/>
      <c r="T6099" s="1"/>
    </row>
    <row r="6100" spans="7:20" x14ac:dyDescent="0.2">
      <c r="R6100" s="1"/>
      <c r="S6100" s="23"/>
      <c r="T6100" s="1"/>
    </row>
    <row r="6101" spans="7:20" x14ac:dyDescent="0.2">
      <c r="R6101" s="1"/>
      <c r="S6101" s="23"/>
      <c r="T6101" s="1"/>
    </row>
    <row r="6102" spans="7:20" x14ac:dyDescent="0.2">
      <c r="G6102" s="1"/>
      <c r="H6102" s="1"/>
      <c r="R6102" s="1"/>
      <c r="S6102" s="23"/>
      <c r="T6102" s="1"/>
    </row>
    <row r="6104" spans="7:20" x14ac:dyDescent="0.2">
      <c r="G6104" s="1"/>
      <c r="H6104" s="1"/>
      <c r="R6104" s="1"/>
      <c r="S6104" s="23"/>
      <c r="T6104" s="1"/>
    </row>
    <row r="6105" spans="7:20" x14ac:dyDescent="0.2">
      <c r="R6105" s="1"/>
      <c r="S6105" s="23"/>
      <c r="T6105" s="1"/>
    </row>
    <row r="6106" spans="7:20" x14ac:dyDescent="0.2">
      <c r="R6106" s="1"/>
      <c r="S6106" s="23"/>
      <c r="T6106" s="1"/>
    </row>
    <row r="6107" spans="7:20" x14ac:dyDescent="0.2">
      <c r="G6107" s="1"/>
      <c r="H6107" s="1"/>
    </row>
    <row r="6109" spans="7:20" x14ac:dyDescent="0.2">
      <c r="R6109" s="1"/>
      <c r="S6109" s="23"/>
      <c r="T6109" s="1"/>
    </row>
    <row r="6111" spans="7:20" x14ac:dyDescent="0.2">
      <c r="G6111" s="1"/>
      <c r="H6111" s="1"/>
      <c r="R6111" s="1"/>
      <c r="S6111" s="23"/>
      <c r="T6111" s="1"/>
    </row>
    <row r="6112" spans="7:20" x14ac:dyDescent="0.2">
      <c r="G6112" s="1"/>
      <c r="H6112" s="1"/>
    </row>
    <row r="6113" spans="7:20" x14ac:dyDescent="0.2">
      <c r="R6113" s="1"/>
      <c r="S6113" s="23"/>
      <c r="T6113" s="1"/>
    </row>
    <row r="6114" spans="7:20" x14ac:dyDescent="0.2">
      <c r="G6114" s="1"/>
      <c r="H6114" s="1"/>
    </row>
    <row r="6115" spans="7:20" x14ac:dyDescent="0.2">
      <c r="G6115" s="1"/>
      <c r="H6115" s="1"/>
      <c r="R6115" s="1"/>
      <c r="S6115" s="23"/>
      <c r="T6115" s="1"/>
    </row>
    <row r="6117" spans="7:20" x14ac:dyDescent="0.2">
      <c r="G6117" s="1"/>
      <c r="H6117" s="1"/>
    </row>
    <row r="6118" spans="7:20" x14ac:dyDescent="0.2">
      <c r="G6118" s="1"/>
    </row>
    <row r="6119" spans="7:20" x14ac:dyDescent="0.2">
      <c r="G6119" s="1"/>
      <c r="H6119" s="1"/>
      <c r="R6119" s="1"/>
      <c r="S6119" s="23"/>
      <c r="T6119" s="1"/>
    </row>
    <row r="6120" spans="7:20" x14ac:dyDescent="0.2">
      <c r="G6120" s="1"/>
      <c r="H6120" s="1"/>
    </row>
    <row r="6122" spans="7:20" x14ac:dyDescent="0.2">
      <c r="R6122" s="1"/>
    </row>
    <row r="6123" spans="7:20" x14ac:dyDescent="0.2">
      <c r="G6123" s="1"/>
      <c r="H6123" s="1"/>
      <c r="R6123" s="1"/>
      <c r="S6123" s="23"/>
      <c r="T6123" s="1"/>
    </row>
    <row r="6124" spans="7:20" x14ac:dyDescent="0.2">
      <c r="G6124" s="1"/>
      <c r="H6124" s="1"/>
      <c r="R6124" s="1"/>
      <c r="S6124" s="23"/>
      <c r="T6124" s="1"/>
    </row>
    <row r="6125" spans="7:20" x14ac:dyDescent="0.2">
      <c r="G6125" s="1"/>
      <c r="H6125" s="1"/>
      <c r="R6125" s="1"/>
      <c r="S6125" s="23"/>
      <c r="T6125" s="1"/>
    </row>
    <row r="6126" spans="7:20" x14ac:dyDescent="0.2">
      <c r="G6126" s="1"/>
      <c r="H6126" s="1"/>
    </row>
    <row r="6127" spans="7:20" x14ac:dyDescent="0.2">
      <c r="G6127" s="1"/>
      <c r="H6127" s="1"/>
      <c r="R6127" s="1"/>
      <c r="S6127" s="23"/>
      <c r="T6127" s="1"/>
    </row>
    <row r="6128" spans="7:20" x14ac:dyDescent="0.2">
      <c r="R6128" s="1"/>
      <c r="S6128" s="23"/>
      <c r="T6128" s="1"/>
    </row>
    <row r="6129" spans="7:20" x14ac:dyDescent="0.2">
      <c r="G6129" s="1"/>
      <c r="H6129" s="1"/>
      <c r="R6129" s="1"/>
      <c r="S6129" s="23"/>
      <c r="T6129" s="1"/>
    </row>
    <row r="6130" spans="7:20" x14ac:dyDescent="0.2">
      <c r="R6130" s="1"/>
      <c r="S6130" s="23"/>
      <c r="T6130" s="1"/>
    </row>
    <row r="6131" spans="7:20" x14ac:dyDescent="0.2">
      <c r="G6131" s="1"/>
      <c r="H6131" s="1"/>
    </row>
    <row r="6132" spans="7:20" x14ac:dyDescent="0.2">
      <c r="R6132" s="1"/>
    </row>
    <row r="6133" spans="7:20" x14ac:dyDescent="0.2">
      <c r="G6133" s="1"/>
      <c r="H6133" s="1"/>
      <c r="R6133" s="1"/>
      <c r="S6133" s="23"/>
      <c r="T6133" s="1"/>
    </row>
    <row r="6134" spans="7:20" x14ac:dyDescent="0.2">
      <c r="G6134" s="1"/>
      <c r="H6134" s="1"/>
    </row>
    <row r="6135" spans="7:20" x14ac:dyDescent="0.2">
      <c r="G6135" s="1"/>
      <c r="H6135" s="1"/>
    </row>
    <row r="6136" spans="7:20" x14ac:dyDescent="0.2">
      <c r="R6136" s="1"/>
      <c r="S6136" s="23"/>
      <c r="T6136" s="1"/>
    </row>
    <row r="6137" spans="7:20" x14ac:dyDescent="0.2">
      <c r="G6137" s="1"/>
      <c r="H6137" s="1"/>
    </row>
    <row r="6138" spans="7:20" x14ac:dyDescent="0.2">
      <c r="R6138" s="1"/>
      <c r="S6138" s="23"/>
      <c r="T6138" s="1"/>
    </row>
    <row r="6139" spans="7:20" x14ac:dyDescent="0.2">
      <c r="G6139" s="1"/>
      <c r="H6139" s="1"/>
      <c r="R6139" s="1"/>
      <c r="S6139" s="23"/>
      <c r="T6139" s="1"/>
    </row>
    <row r="6140" spans="7:20" x14ac:dyDescent="0.2">
      <c r="G6140" s="1"/>
      <c r="H6140" s="1"/>
      <c r="R6140" s="1"/>
      <c r="S6140" s="23"/>
      <c r="T6140" s="1"/>
    </row>
    <row r="6142" spans="7:20" x14ac:dyDescent="0.2">
      <c r="R6142" s="1"/>
    </row>
    <row r="6144" spans="7:20" x14ac:dyDescent="0.2">
      <c r="G6144" s="1"/>
      <c r="H6144" s="1"/>
      <c r="R6144" s="1"/>
      <c r="S6144" s="23"/>
      <c r="T6144" s="1"/>
    </row>
    <row r="6145" spans="7:20" x14ac:dyDescent="0.2">
      <c r="G6145" s="1"/>
      <c r="H6145" s="1"/>
    </row>
    <row r="6146" spans="7:20" x14ac:dyDescent="0.2">
      <c r="R6146" s="1"/>
      <c r="S6146" s="23"/>
      <c r="T6146" s="1"/>
    </row>
    <row r="6149" spans="7:20" x14ac:dyDescent="0.2">
      <c r="G6149" s="1"/>
      <c r="H6149" s="1"/>
      <c r="R6149" s="1"/>
      <c r="S6149" s="23"/>
      <c r="T6149" s="1"/>
    </row>
    <row r="6150" spans="7:20" x14ac:dyDescent="0.2">
      <c r="G6150" s="1"/>
      <c r="H6150" s="1"/>
      <c r="R6150" s="1"/>
      <c r="S6150" s="23"/>
      <c r="T6150" s="1"/>
    </row>
    <row r="6151" spans="7:20" x14ac:dyDescent="0.2">
      <c r="G6151" s="1"/>
      <c r="H6151" s="1"/>
      <c r="R6151" s="1"/>
      <c r="S6151" s="23"/>
      <c r="T6151" s="1"/>
    </row>
    <row r="6152" spans="7:20" x14ac:dyDescent="0.2">
      <c r="R6152" s="1"/>
      <c r="S6152" s="23"/>
      <c r="T6152" s="1"/>
    </row>
    <row r="6153" spans="7:20" x14ac:dyDescent="0.2">
      <c r="G6153" s="1"/>
      <c r="H6153" s="1"/>
    </row>
    <row r="6154" spans="7:20" x14ac:dyDescent="0.2">
      <c r="G6154" s="1"/>
      <c r="H6154" s="1"/>
      <c r="R6154" s="1"/>
      <c r="S6154" s="23"/>
      <c r="T6154" s="1"/>
    </row>
    <row r="6155" spans="7:20" x14ac:dyDescent="0.2">
      <c r="G6155" s="1"/>
      <c r="H6155" s="1"/>
    </row>
    <row r="6156" spans="7:20" x14ac:dyDescent="0.2">
      <c r="G6156" s="1"/>
    </row>
    <row r="6157" spans="7:20" x14ac:dyDescent="0.2">
      <c r="G6157" s="1"/>
      <c r="H6157" s="1"/>
      <c r="R6157" s="1"/>
    </row>
    <row r="6158" spans="7:20" x14ac:dyDescent="0.2">
      <c r="R6158" s="1"/>
      <c r="S6158" s="23"/>
      <c r="T6158" s="1"/>
    </row>
    <row r="6159" spans="7:20" x14ac:dyDescent="0.2">
      <c r="R6159" s="1"/>
      <c r="S6159" s="23"/>
      <c r="T6159" s="1"/>
    </row>
    <row r="6160" spans="7:20" x14ac:dyDescent="0.2">
      <c r="G6160" s="1"/>
      <c r="H6160" s="1"/>
      <c r="R6160" s="1"/>
      <c r="S6160" s="23"/>
      <c r="T6160" s="1"/>
    </row>
    <row r="6162" spans="7:20" x14ac:dyDescent="0.2">
      <c r="G6162" s="1"/>
      <c r="H6162" s="1"/>
      <c r="R6162" s="1"/>
      <c r="S6162" s="23"/>
      <c r="T6162" s="1"/>
    </row>
    <row r="6163" spans="7:20" x14ac:dyDescent="0.2">
      <c r="R6163" s="1"/>
      <c r="S6163" s="23"/>
      <c r="T6163" s="1"/>
    </row>
    <row r="6164" spans="7:20" x14ac:dyDescent="0.2">
      <c r="G6164" s="1"/>
      <c r="H6164" s="1"/>
      <c r="R6164" s="1"/>
      <c r="S6164" s="23"/>
      <c r="T6164" s="1"/>
    </row>
    <row r="6165" spans="7:20" x14ac:dyDescent="0.2">
      <c r="R6165" s="1"/>
      <c r="S6165" s="23"/>
      <c r="T6165" s="1"/>
    </row>
    <row r="6166" spans="7:20" x14ac:dyDescent="0.2">
      <c r="R6166" s="1"/>
      <c r="S6166" s="23"/>
      <c r="T6166" s="1"/>
    </row>
    <row r="6167" spans="7:20" x14ac:dyDescent="0.2">
      <c r="R6167" s="1"/>
      <c r="S6167" s="23"/>
      <c r="T6167" s="1"/>
    </row>
    <row r="6168" spans="7:20" x14ac:dyDescent="0.2">
      <c r="R6168" s="1"/>
      <c r="S6168" s="23"/>
      <c r="T6168" s="1"/>
    </row>
    <row r="6169" spans="7:20" x14ac:dyDescent="0.2">
      <c r="R6169" s="1"/>
      <c r="S6169" s="23"/>
      <c r="T6169" s="1"/>
    </row>
    <row r="6170" spans="7:20" x14ac:dyDescent="0.2">
      <c r="R6170" s="1"/>
      <c r="S6170" s="23"/>
      <c r="T6170" s="1"/>
    </row>
    <row r="6171" spans="7:20" x14ac:dyDescent="0.2">
      <c r="G6171" s="1"/>
      <c r="H6171" s="1"/>
      <c r="R6171" s="1"/>
      <c r="S6171" s="23"/>
      <c r="T6171" s="1"/>
    </row>
    <row r="6173" spans="7:20" x14ac:dyDescent="0.2">
      <c r="R6173" s="1"/>
      <c r="S6173" s="23"/>
      <c r="T6173" s="1"/>
    </row>
    <row r="6174" spans="7:20" x14ac:dyDescent="0.2">
      <c r="G6174" s="1"/>
      <c r="R6174" s="1"/>
      <c r="S6174" s="23"/>
      <c r="T6174" s="1"/>
    </row>
    <row r="6175" spans="7:20" x14ac:dyDescent="0.2">
      <c r="R6175" s="1"/>
      <c r="S6175" s="23"/>
      <c r="T6175" s="1"/>
    </row>
    <row r="6176" spans="7:20" x14ac:dyDescent="0.2">
      <c r="R6176" s="1"/>
      <c r="S6176" s="23"/>
      <c r="T6176" s="1"/>
    </row>
    <row r="6178" spans="7:20" x14ac:dyDescent="0.2">
      <c r="R6178" s="1"/>
      <c r="S6178" s="23"/>
      <c r="T6178" s="1"/>
    </row>
    <row r="6179" spans="7:20" x14ac:dyDescent="0.2">
      <c r="G6179" s="1"/>
      <c r="H6179" s="1"/>
      <c r="R6179" s="1"/>
      <c r="S6179" s="23"/>
      <c r="T6179" s="1"/>
    </row>
    <row r="6180" spans="7:20" x14ac:dyDescent="0.2">
      <c r="R6180" s="1"/>
      <c r="S6180" s="23"/>
      <c r="T6180" s="1"/>
    </row>
    <row r="6181" spans="7:20" x14ac:dyDescent="0.2">
      <c r="G6181" s="1"/>
      <c r="H6181" s="1"/>
      <c r="R6181" s="1"/>
    </row>
    <row r="6182" spans="7:20" x14ac:dyDescent="0.2">
      <c r="R6182" s="1"/>
      <c r="S6182" s="23"/>
      <c r="T6182" s="1"/>
    </row>
    <row r="6183" spans="7:20" x14ac:dyDescent="0.2">
      <c r="R6183" s="1"/>
      <c r="S6183" s="23"/>
      <c r="T6183" s="1"/>
    </row>
    <row r="6184" spans="7:20" x14ac:dyDescent="0.2">
      <c r="G6184" s="1"/>
      <c r="H6184" s="1"/>
      <c r="R6184" s="1"/>
      <c r="S6184" s="23"/>
      <c r="T6184" s="1"/>
    </row>
    <row r="6185" spans="7:20" x14ac:dyDescent="0.2">
      <c r="R6185" s="1"/>
      <c r="S6185" s="23"/>
      <c r="T6185" s="1"/>
    </row>
    <row r="6186" spans="7:20" x14ac:dyDescent="0.2">
      <c r="G6186" s="1"/>
      <c r="H6186" s="1"/>
      <c r="R6186" s="1"/>
      <c r="S6186" s="23"/>
      <c r="T6186" s="1"/>
    </row>
    <row r="6187" spans="7:20" x14ac:dyDescent="0.2">
      <c r="G6187" s="1"/>
      <c r="H6187" s="1"/>
    </row>
    <row r="6188" spans="7:20" x14ac:dyDescent="0.2">
      <c r="G6188" s="1"/>
      <c r="H6188" s="1"/>
    </row>
    <row r="6189" spans="7:20" x14ac:dyDescent="0.2">
      <c r="G6189" s="1"/>
      <c r="H6189" s="1"/>
      <c r="R6189" s="1"/>
      <c r="S6189" s="23"/>
      <c r="T6189" s="1"/>
    </row>
    <row r="6190" spans="7:20" x14ac:dyDescent="0.2">
      <c r="G6190" s="1"/>
    </row>
    <row r="6191" spans="7:20" x14ac:dyDescent="0.2">
      <c r="G6191" s="1"/>
      <c r="H6191" s="1"/>
    </row>
    <row r="6192" spans="7:20" x14ac:dyDescent="0.2">
      <c r="G6192" s="1"/>
      <c r="R6192" s="1"/>
      <c r="S6192" s="23"/>
      <c r="T6192" s="1"/>
    </row>
    <row r="6193" spans="7:20" x14ac:dyDescent="0.2">
      <c r="G6193" s="1"/>
      <c r="H6193" s="1"/>
      <c r="R6193" s="1"/>
      <c r="S6193" s="23"/>
      <c r="T6193" s="1"/>
    </row>
    <row r="6194" spans="7:20" x14ac:dyDescent="0.2">
      <c r="G6194" s="1"/>
      <c r="H6194" s="1"/>
      <c r="R6194" s="1"/>
      <c r="S6194" s="23"/>
      <c r="T6194" s="1"/>
    </row>
    <row r="6195" spans="7:20" x14ac:dyDescent="0.2">
      <c r="R6195" s="1"/>
      <c r="S6195" s="23"/>
      <c r="T6195" s="1"/>
    </row>
    <row r="6196" spans="7:20" x14ac:dyDescent="0.2">
      <c r="R6196" s="1"/>
      <c r="S6196" s="23"/>
      <c r="T6196" s="1"/>
    </row>
    <row r="6197" spans="7:20" x14ac:dyDescent="0.2">
      <c r="G6197" s="1"/>
      <c r="H6197" s="1"/>
    </row>
    <row r="6198" spans="7:20" x14ac:dyDescent="0.2">
      <c r="G6198" s="1"/>
      <c r="H6198" s="1"/>
      <c r="R6198" s="1"/>
      <c r="S6198" s="23"/>
      <c r="T6198" s="1"/>
    </row>
    <row r="6199" spans="7:20" x14ac:dyDescent="0.2">
      <c r="G6199" s="1"/>
      <c r="H6199" s="1"/>
      <c r="R6199" s="1"/>
      <c r="S6199" s="23"/>
      <c r="T6199" s="1"/>
    </row>
    <row r="6200" spans="7:20" x14ac:dyDescent="0.2">
      <c r="G6200" s="1"/>
      <c r="R6200" s="1"/>
      <c r="S6200" s="23"/>
      <c r="T6200" s="1"/>
    </row>
    <row r="6201" spans="7:20" x14ac:dyDescent="0.2">
      <c r="G6201" s="1"/>
      <c r="H6201" s="1"/>
      <c r="R6201" s="1"/>
      <c r="S6201" s="23"/>
      <c r="T6201" s="1"/>
    </row>
    <row r="6202" spans="7:20" x14ac:dyDescent="0.2">
      <c r="R6202" s="1"/>
      <c r="S6202" s="23"/>
      <c r="T6202" s="1"/>
    </row>
    <row r="6203" spans="7:20" x14ac:dyDescent="0.2">
      <c r="G6203" s="1"/>
      <c r="H6203" s="1"/>
      <c r="R6203" s="1"/>
      <c r="S6203" s="23"/>
      <c r="T6203" s="1"/>
    </row>
    <row r="6204" spans="7:20" x14ac:dyDescent="0.2">
      <c r="G6204" s="1"/>
      <c r="H6204" s="1"/>
    </row>
    <row r="6205" spans="7:20" x14ac:dyDescent="0.2">
      <c r="G6205" s="1"/>
      <c r="H6205" s="1"/>
    </row>
    <row r="6207" spans="7:20" x14ac:dyDescent="0.2">
      <c r="G6207" s="1"/>
      <c r="H6207" s="1"/>
      <c r="R6207" s="1"/>
      <c r="S6207" s="23"/>
      <c r="T6207" s="1"/>
    </row>
    <row r="6208" spans="7:20" x14ac:dyDescent="0.2">
      <c r="G6208" s="1"/>
      <c r="H6208" s="1"/>
    </row>
    <row r="6209" spans="7:20" x14ac:dyDescent="0.2">
      <c r="G6209" s="1"/>
      <c r="H6209" s="1"/>
      <c r="R6209" s="1"/>
      <c r="S6209" s="23"/>
      <c r="T6209" s="1"/>
    </row>
    <row r="6210" spans="7:20" x14ac:dyDescent="0.2">
      <c r="G6210" s="1"/>
      <c r="H6210" s="1"/>
      <c r="R6210" s="1"/>
      <c r="S6210" s="23"/>
      <c r="T6210" s="1"/>
    </row>
    <row r="6211" spans="7:20" x14ac:dyDescent="0.2">
      <c r="G6211" s="1"/>
      <c r="H6211" s="1"/>
      <c r="R6211" s="1"/>
      <c r="S6211" s="23"/>
      <c r="T6211" s="1"/>
    </row>
    <row r="6212" spans="7:20" x14ac:dyDescent="0.2">
      <c r="R6212" s="1"/>
      <c r="S6212" s="23"/>
      <c r="T6212" s="1"/>
    </row>
    <row r="6214" spans="7:20" x14ac:dyDescent="0.2">
      <c r="G6214" s="1"/>
      <c r="H6214" s="1"/>
    </row>
    <row r="6215" spans="7:20" x14ac:dyDescent="0.2">
      <c r="R6215" s="1"/>
      <c r="S6215" s="23"/>
      <c r="T6215" s="1"/>
    </row>
    <row r="6216" spans="7:20" x14ac:dyDescent="0.2">
      <c r="G6216" s="1"/>
      <c r="H6216" s="1"/>
    </row>
    <row r="6217" spans="7:20" x14ac:dyDescent="0.2">
      <c r="R6217" s="1"/>
      <c r="S6217" s="23"/>
      <c r="T6217" s="1"/>
    </row>
    <row r="6219" spans="7:20" x14ac:dyDescent="0.2">
      <c r="G6219" s="1"/>
      <c r="H6219" s="1"/>
    </row>
    <row r="6220" spans="7:20" x14ac:dyDescent="0.2">
      <c r="R6220" s="1"/>
      <c r="S6220" s="23"/>
      <c r="T6220" s="1"/>
    </row>
    <row r="6221" spans="7:20" x14ac:dyDescent="0.2">
      <c r="R6221" s="1"/>
      <c r="S6221" s="23"/>
      <c r="T6221" s="1"/>
    </row>
    <row r="6222" spans="7:20" x14ac:dyDescent="0.2">
      <c r="G6222" s="1"/>
      <c r="H6222" s="1"/>
    </row>
    <row r="6223" spans="7:20" x14ac:dyDescent="0.2">
      <c r="G6223" s="1"/>
      <c r="H6223" s="1"/>
      <c r="R6223" s="1"/>
      <c r="S6223" s="23"/>
      <c r="T6223" s="1"/>
    </row>
    <row r="6224" spans="7:20" x14ac:dyDescent="0.2">
      <c r="G6224" s="1"/>
      <c r="H6224" s="1"/>
    </row>
    <row r="6226" spans="7:20" x14ac:dyDescent="0.2">
      <c r="R6226" s="1"/>
      <c r="S6226" s="23"/>
      <c r="T6226" s="1"/>
    </row>
    <row r="6227" spans="7:20" x14ac:dyDescent="0.2">
      <c r="R6227" s="1"/>
      <c r="S6227" s="23"/>
      <c r="T6227" s="1"/>
    </row>
    <row r="6228" spans="7:20" x14ac:dyDescent="0.2">
      <c r="G6228" s="1"/>
      <c r="H6228" s="1"/>
    </row>
    <row r="6229" spans="7:20" x14ac:dyDescent="0.2">
      <c r="G6229" s="1"/>
      <c r="H6229" s="1"/>
      <c r="R6229" s="1"/>
      <c r="S6229" s="23"/>
      <c r="T6229" s="1"/>
    </row>
    <row r="6230" spans="7:20" x14ac:dyDescent="0.2">
      <c r="G6230" s="1"/>
      <c r="H6230" s="1"/>
      <c r="R6230" s="1"/>
      <c r="S6230" s="23"/>
      <c r="T6230" s="1"/>
    </row>
    <row r="6231" spans="7:20" x14ac:dyDescent="0.2">
      <c r="R6231" s="1"/>
      <c r="S6231" s="23"/>
      <c r="T6231" s="1"/>
    </row>
    <row r="6232" spans="7:20" x14ac:dyDescent="0.2">
      <c r="G6232" s="1"/>
      <c r="H6232" s="1"/>
    </row>
    <row r="6233" spans="7:20" x14ac:dyDescent="0.2">
      <c r="R6233" s="1"/>
      <c r="S6233" s="23"/>
      <c r="T6233" s="1"/>
    </row>
    <row r="6234" spans="7:20" x14ac:dyDescent="0.2">
      <c r="R6234" s="1"/>
      <c r="S6234" s="23"/>
      <c r="T6234" s="1"/>
    </row>
    <row r="6235" spans="7:20" x14ac:dyDescent="0.2">
      <c r="G6235" s="1"/>
      <c r="H6235" s="1"/>
    </row>
    <row r="6236" spans="7:20" x14ac:dyDescent="0.2">
      <c r="G6236" s="1"/>
      <c r="H6236" s="1"/>
    </row>
    <row r="6237" spans="7:20" x14ac:dyDescent="0.2">
      <c r="G6237" s="1"/>
      <c r="H6237" s="1"/>
    </row>
    <row r="6238" spans="7:20" x14ac:dyDescent="0.2">
      <c r="G6238" s="1"/>
      <c r="H6238" s="1"/>
    </row>
    <row r="6239" spans="7:20" x14ac:dyDescent="0.2">
      <c r="G6239" s="1"/>
      <c r="H6239" s="1"/>
      <c r="R6239" s="1"/>
      <c r="S6239" s="23"/>
      <c r="T6239" s="1"/>
    </row>
    <row r="6240" spans="7:20" x14ac:dyDescent="0.2">
      <c r="G6240" s="1"/>
      <c r="H6240" s="1"/>
      <c r="R6240" s="1"/>
      <c r="S6240" s="23"/>
      <c r="T6240" s="1"/>
    </row>
    <row r="6242" spans="7:20" x14ac:dyDescent="0.2">
      <c r="G6242" s="1"/>
      <c r="H6242" s="1"/>
    </row>
    <row r="6243" spans="7:20" x14ac:dyDescent="0.2">
      <c r="G6243" s="1"/>
      <c r="H6243" s="1"/>
    </row>
    <row r="6245" spans="7:20" x14ac:dyDescent="0.2">
      <c r="G6245" s="1"/>
      <c r="H6245" s="1"/>
    </row>
    <row r="6247" spans="7:20" x14ac:dyDescent="0.2">
      <c r="R6247" s="1"/>
      <c r="S6247" s="23"/>
      <c r="T6247" s="1"/>
    </row>
    <row r="6248" spans="7:20" x14ac:dyDescent="0.2">
      <c r="G6248" s="1"/>
      <c r="H6248" s="1"/>
      <c r="R6248" s="1"/>
      <c r="S6248" s="23"/>
      <c r="T6248" s="1"/>
    </row>
    <row r="6251" spans="7:20" x14ac:dyDescent="0.2">
      <c r="R6251" s="1"/>
      <c r="S6251" s="23"/>
      <c r="T6251" s="1"/>
    </row>
    <row r="6252" spans="7:20" x14ac:dyDescent="0.2">
      <c r="G6252" s="1"/>
      <c r="H6252" s="1"/>
      <c r="R6252" s="1"/>
      <c r="S6252" s="23"/>
      <c r="T6252" s="1"/>
    </row>
    <row r="6254" spans="7:20" x14ac:dyDescent="0.2">
      <c r="R6254" s="1"/>
      <c r="S6254" s="23"/>
      <c r="T6254" s="1"/>
    </row>
    <row r="6255" spans="7:20" x14ac:dyDescent="0.2">
      <c r="R6255" s="1"/>
    </row>
    <row r="6256" spans="7:20" x14ac:dyDescent="0.2">
      <c r="R6256" s="1"/>
      <c r="S6256" s="23"/>
      <c r="T6256" s="1"/>
    </row>
    <row r="6257" spans="7:20" x14ac:dyDescent="0.2">
      <c r="G6257" s="1"/>
      <c r="H6257" s="1"/>
    </row>
    <row r="6258" spans="7:20" x14ac:dyDescent="0.2">
      <c r="G6258" s="1"/>
      <c r="H6258" s="1"/>
      <c r="R6258" s="1"/>
      <c r="S6258" s="23"/>
      <c r="T6258" s="1"/>
    </row>
    <row r="6259" spans="7:20" x14ac:dyDescent="0.2">
      <c r="R6259" s="1"/>
      <c r="S6259" s="23"/>
      <c r="T6259" s="1"/>
    </row>
    <row r="6260" spans="7:20" x14ac:dyDescent="0.2">
      <c r="G6260" s="1"/>
      <c r="H6260" s="1"/>
    </row>
    <row r="6261" spans="7:20" x14ac:dyDescent="0.2">
      <c r="G6261" s="1"/>
      <c r="H6261" s="1"/>
    </row>
    <row r="6262" spans="7:20" x14ac:dyDescent="0.2">
      <c r="G6262" s="1"/>
      <c r="H6262" s="1"/>
      <c r="R6262" s="1"/>
    </row>
    <row r="6263" spans="7:20" x14ac:dyDescent="0.2">
      <c r="R6263" s="1"/>
      <c r="S6263" s="23"/>
      <c r="T6263" s="1"/>
    </row>
    <row r="6264" spans="7:20" x14ac:dyDescent="0.2">
      <c r="G6264" s="1"/>
      <c r="H6264" s="1"/>
      <c r="R6264" s="1"/>
      <c r="S6264" s="23"/>
      <c r="T6264" s="1"/>
    </row>
    <row r="6265" spans="7:20" x14ac:dyDescent="0.2">
      <c r="R6265" s="1"/>
      <c r="S6265" s="23"/>
      <c r="T6265" s="1"/>
    </row>
    <row r="6266" spans="7:20" x14ac:dyDescent="0.2">
      <c r="G6266" s="1"/>
      <c r="H6266" s="1"/>
    </row>
    <row r="6267" spans="7:20" x14ac:dyDescent="0.2">
      <c r="G6267" s="1"/>
      <c r="H6267" s="1"/>
      <c r="R6267" s="1"/>
      <c r="S6267" s="23"/>
      <c r="T6267" s="1"/>
    </row>
    <row r="6268" spans="7:20" x14ac:dyDescent="0.2">
      <c r="R6268" s="1"/>
      <c r="S6268" s="23"/>
      <c r="T6268" s="1"/>
    </row>
    <row r="6269" spans="7:20" x14ac:dyDescent="0.2">
      <c r="R6269" s="1"/>
    </row>
    <row r="6270" spans="7:20" x14ac:dyDescent="0.2">
      <c r="G6270" s="1"/>
      <c r="H6270" s="1"/>
      <c r="R6270" s="1"/>
      <c r="S6270" s="23"/>
      <c r="T6270" s="1"/>
    </row>
    <row r="6271" spans="7:20" x14ac:dyDescent="0.2">
      <c r="G6271" s="1"/>
      <c r="H6271" s="1"/>
    </row>
    <row r="6272" spans="7:20" x14ac:dyDescent="0.2">
      <c r="R6272" s="1"/>
      <c r="S6272" s="23"/>
      <c r="T6272" s="1"/>
    </row>
    <row r="6273" spans="7:20" x14ac:dyDescent="0.2">
      <c r="G6273" s="1"/>
      <c r="H6273" s="1"/>
      <c r="R6273" s="1"/>
      <c r="S6273" s="23"/>
      <c r="T6273" s="1"/>
    </row>
    <row r="6274" spans="7:20" x14ac:dyDescent="0.2">
      <c r="G6274" s="1"/>
      <c r="H6274" s="1"/>
    </row>
    <row r="6275" spans="7:20" x14ac:dyDescent="0.2">
      <c r="G6275" s="1"/>
      <c r="H6275" s="1"/>
    </row>
    <row r="6276" spans="7:20" x14ac:dyDescent="0.2">
      <c r="R6276" s="1"/>
      <c r="S6276" s="23"/>
      <c r="T6276" s="1"/>
    </row>
    <row r="6277" spans="7:20" x14ac:dyDescent="0.2">
      <c r="R6277" s="1"/>
    </row>
    <row r="6278" spans="7:20" x14ac:dyDescent="0.2">
      <c r="R6278" s="1"/>
      <c r="S6278" s="23"/>
      <c r="T6278" s="1"/>
    </row>
    <row r="6280" spans="7:20" x14ac:dyDescent="0.2">
      <c r="G6280" s="1"/>
      <c r="H6280" s="1"/>
      <c r="R6280" s="1"/>
      <c r="S6280" s="23"/>
      <c r="T6280" s="1"/>
    </row>
    <row r="6281" spans="7:20" x14ac:dyDescent="0.2">
      <c r="R6281" s="1"/>
    </row>
    <row r="6282" spans="7:20" x14ac:dyDescent="0.2">
      <c r="G6282" s="1"/>
      <c r="H6282" s="1"/>
    </row>
    <row r="6283" spans="7:20" x14ac:dyDescent="0.2">
      <c r="G6283" s="1"/>
      <c r="H6283" s="1"/>
      <c r="R6283" s="1"/>
      <c r="S6283" s="23"/>
      <c r="T6283" s="1"/>
    </row>
    <row r="6285" spans="7:20" x14ac:dyDescent="0.2">
      <c r="R6285" s="1"/>
      <c r="S6285" s="23"/>
      <c r="T6285" s="1"/>
    </row>
    <row r="6286" spans="7:20" x14ac:dyDescent="0.2">
      <c r="R6286" s="1"/>
      <c r="S6286" s="23"/>
      <c r="T6286" s="1"/>
    </row>
    <row r="6288" spans="7:20" x14ac:dyDescent="0.2">
      <c r="R6288" s="1"/>
      <c r="S6288" s="23"/>
      <c r="T6288" s="1"/>
    </row>
    <row r="6289" spans="7:20" x14ac:dyDescent="0.2">
      <c r="R6289" s="1"/>
      <c r="S6289" s="23"/>
      <c r="T6289" s="1"/>
    </row>
    <row r="6291" spans="7:20" x14ac:dyDescent="0.2">
      <c r="G6291" s="1"/>
      <c r="H6291" s="1"/>
      <c r="R6291" s="1"/>
      <c r="S6291" s="23"/>
      <c r="T6291" s="1"/>
    </row>
    <row r="6292" spans="7:20" x14ac:dyDescent="0.2">
      <c r="G6292" s="1"/>
      <c r="R6292" s="1"/>
      <c r="S6292" s="23"/>
      <c r="T6292" s="1"/>
    </row>
    <row r="6293" spans="7:20" x14ac:dyDescent="0.2">
      <c r="G6293" s="1"/>
      <c r="H6293" s="1"/>
      <c r="R6293" s="1"/>
      <c r="S6293" s="23"/>
      <c r="T6293" s="1"/>
    </row>
    <row r="6294" spans="7:20" x14ac:dyDescent="0.2">
      <c r="G6294" s="1"/>
      <c r="H6294" s="1"/>
      <c r="R6294" s="1"/>
      <c r="S6294" s="23"/>
      <c r="T6294" s="1"/>
    </row>
    <row r="6295" spans="7:20" x14ac:dyDescent="0.2">
      <c r="R6295" s="1"/>
      <c r="S6295" s="23"/>
      <c r="T6295" s="1"/>
    </row>
    <row r="6296" spans="7:20" x14ac:dyDescent="0.2">
      <c r="G6296" s="1"/>
      <c r="H6296" s="1"/>
      <c r="R6296" s="1"/>
      <c r="S6296" s="23"/>
      <c r="T6296" s="1"/>
    </row>
    <row r="6298" spans="7:20" x14ac:dyDescent="0.2">
      <c r="R6298" s="1"/>
      <c r="S6298" s="23"/>
      <c r="T6298" s="1"/>
    </row>
    <row r="6299" spans="7:20" x14ac:dyDescent="0.2">
      <c r="G6299" s="1"/>
      <c r="H6299" s="1"/>
    </row>
    <row r="6300" spans="7:20" x14ac:dyDescent="0.2">
      <c r="R6300" s="1"/>
      <c r="S6300" s="23"/>
      <c r="T6300" s="1"/>
    </row>
    <row r="6302" spans="7:20" x14ac:dyDescent="0.2">
      <c r="R6302" s="1"/>
      <c r="S6302" s="23"/>
      <c r="T6302" s="1"/>
    </row>
    <row r="6305" spans="7:20" x14ac:dyDescent="0.2">
      <c r="R6305" s="1"/>
      <c r="S6305" s="23"/>
      <c r="T6305" s="1"/>
    </row>
    <row r="6306" spans="7:20" x14ac:dyDescent="0.2">
      <c r="G6306" s="1"/>
      <c r="H6306" s="1"/>
      <c r="R6306" s="1"/>
      <c r="S6306" s="23"/>
      <c r="T6306" s="1"/>
    </row>
    <row r="6307" spans="7:20" x14ac:dyDescent="0.2">
      <c r="R6307" s="1"/>
      <c r="S6307" s="23"/>
      <c r="T6307" s="1"/>
    </row>
    <row r="6308" spans="7:20" x14ac:dyDescent="0.2">
      <c r="R6308" s="1"/>
      <c r="S6308" s="23"/>
      <c r="T6308" s="1"/>
    </row>
    <row r="6309" spans="7:20" x14ac:dyDescent="0.2">
      <c r="R6309" s="1"/>
      <c r="S6309" s="23"/>
      <c r="T6309" s="1"/>
    </row>
    <row r="6310" spans="7:20" x14ac:dyDescent="0.2">
      <c r="G6310" s="1"/>
      <c r="H6310" s="1"/>
    </row>
    <row r="6311" spans="7:20" x14ac:dyDescent="0.2">
      <c r="R6311" s="1"/>
    </row>
    <row r="6312" spans="7:20" x14ac:dyDescent="0.2">
      <c r="R6312" s="1"/>
      <c r="S6312" s="23"/>
      <c r="T6312" s="1"/>
    </row>
    <row r="6313" spans="7:20" x14ac:dyDescent="0.2">
      <c r="R6313" s="1"/>
      <c r="S6313" s="23"/>
      <c r="T6313" s="1"/>
    </row>
    <row r="6314" spans="7:20" x14ac:dyDescent="0.2">
      <c r="G6314" s="1"/>
      <c r="H6314" s="1"/>
      <c r="R6314" s="1"/>
      <c r="S6314" s="23"/>
      <c r="T6314" s="1"/>
    </row>
    <row r="6316" spans="7:20" x14ac:dyDescent="0.2">
      <c r="G6316" s="1"/>
      <c r="H6316" s="1"/>
    </row>
    <row r="6317" spans="7:20" x14ac:dyDescent="0.2">
      <c r="G6317" s="1"/>
      <c r="H6317" s="1"/>
      <c r="R6317" s="1"/>
      <c r="S6317" s="23"/>
      <c r="T6317" s="1"/>
    </row>
    <row r="6319" spans="7:20" x14ac:dyDescent="0.2">
      <c r="G6319" s="1"/>
      <c r="H6319" s="1"/>
      <c r="R6319" s="1"/>
      <c r="S6319" s="23"/>
      <c r="T6319" s="1"/>
    </row>
    <row r="6320" spans="7:20" x14ac:dyDescent="0.2">
      <c r="R6320" s="1"/>
      <c r="S6320" s="23"/>
      <c r="T6320" s="1"/>
    </row>
    <row r="6321" spans="7:20" x14ac:dyDescent="0.2">
      <c r="G6321" s="1"/>
      <c r="H6321" s="1"/>
      <c r="R6321" s="1"/>
      <c r="S6321" s="23"/>
      <c r="T6321" s="1"/>
    </row>
    <row r="6322" spans="7:20" x14ac:dyDescent="0.2">
      <c r="G6322" s="1"/>
      <c r="H6322" s="1"/>
      <c r="R6322" s="1"/>
    </row>
    <row r="6323" spans="7:20" x14ac:dyDescent="0.2">
      <c r="R6323" s="1"/>
      <c r="S6323" s="23"/>
      <c r="T6323" s="1"/>
    </row>
    <row r="6324" spans="7:20" x14ac:dyDescent="0.2">
      <c r="G6324" s="1"/>
      <c r="H6324" s="1"/>
      <c r="R6324" s="1"/>
      <c r="S6324" s="23"/>
      <c r="T6324" s="1"/>
    </row>
    <row r="6325" spans="7:20" x14ac:dyDescent="0.2">
      <c r="R6325" s="1"/>
      <c r="S6325" s="23"/>
      <c r="T6325" s="1"/>
    </row>
    <row r="6326" spans="7:20" x14ac:dyDescent="0.2">
      <c r="R6326" s="1"/>
      <c r="S6326" s="23"/>
      <c r="T6326" s="1"/>
    </row>
    <row r="6327" spans="7:20" x14ac:dyDescent="0.2">
      <c r="R6327" s="1"/>
      <c r="S6327" s="23"/>
      <c r="T6327" s="1"/>
    </row>
    <row r="6328" spans="7:20" x14ac:dyDescent="0.2">
      <c r="R6328" s="1"/>
      <c r="S6328" s="23"/>
      <c r="T6328" s="1"/>
    </row>
    <row r="6330" spans="7:20" x14ac:dyDescent="0.2">
      <c r="G6330" s="1"/>
      <c r="H6330" s="1"/>
      <c r="R6330" s="1"/>
      <c r="S6330" s="23"/>
      <c r="T6330" s="1"/>
    </row>
    <row r="6331" spans="7:20" x14ac:dyDescent="0.2">
      <c r="R6331" s="1"/>
      <c r="S6331" s="23"/>
      <c r="T6331" s="1"/>
    </row>
    <row r="6332" spans="7:20" x14ac:dyDescent="0.2">
      <c r="R6332" s="1"/>
      <c r="S6332" s="23"/>
      <c r="T6332" s="1"/>
    </row>
    <row r="6333" spans="7:20" x14ac:dyDescent="0.2">
      <c r="G6333" s="1"/>
      <c r="H6333" s="1"/>
      <c r="R6333" s="1"/>
      <c r="S6333" s="23"/>
      <c r="T6333" s="1"/>
    </row>
    <row r="6334" spans="7:20" x14ac:dyDescent="0.2">
      <c r="G6334" s="1"/>
      <c r="H6334" s="1"/>
    </row>
    <row r="6335" spans="7:20" x14ac:dyDescent="0.2">
      <c r="G6335" s="1"/>
      <c r="H6335" s="1"/>
    </row>
    <row r="6336" spans="7:20" x14ac:dyDescent="0.2">
      <c r="R6336" s="1"/>
      <c r="S6336" s="23"/>
      <c r="T6336" s="1"/>
    </row>
    <row r="6337" spans="7:20" x14ac:dyDescent="0.2">
      <c r="R6337" s="1"/>
      <c r="S6337" s="23"/>
      <c r="T6337" s="1"/>
    </row>
    <row r="6338" spans="7:20" x14ac:dyDescent="0.2">
      <c r="R6338" s="1"/>
      <c r="S6338" s="23"/>
      <c r="T6338" s="1"/>
    </row>
    <row r="6339" spans="7:20" x14ac:dyDescent="0.2">
      <c r="R6339" s="1"/>
      <c r="S6339" s="23"/>
      <c r="T6339" s="1"/>
    </row>
    <row r="6340" spans="7:20" x14ac:dyDescent="0.2">
      <c r="G6340" s="1"/>
      <c r="H6340" s="1"/>
      <c r="R6340" s="1"/>
      <c r="S6340" s="23"/>
      <c r="T6340" s="1"/>
    </row>
    <row r="6341" spans="7:20" x14ac:dyDescent="0.2">
      <c r="R6341" s="1"/>
      <c r="S6341" s="23"/>
      <c r="T6341" s="1"/>
    </row>
    <row r="6342" spans="7:20" x14ac:dyDescent="0.2">
      <c r="R6342" s="1"/>
      <c r="S6342" s="23"/>
      <c r="T6342" s="1"/>
    </row>
    <row r="6343" spans="7:20" x14ac:dyDescent="0.2">
      <c r="R6343" s="1"/>
      <c r="S6343" s="23"/>
      <c r="T6343" s="1"/>
    </row>
    <row r="6345" spans="7:20" x14ac:dyDescent="0.2">
      <c r="G6345" s="1"/>
      <c r="H6345" s="1"/>
      <c r="R6345" s="1"/>
      <c r="S6345" s="23"/>
      <c r="T6345" s="1"/>
    </row>
    <row r="6346" spans="7:20" x14ac:dyDescent="0.2">
      <c r="G6346" s="1"/>
      <c r="H6346" s="1"/>
      <c r="R6346" s="1"/>
      <c r="S6346" s="23"/>
      <c r="T6346" s="1"/>
    </row>
    <row r="6347" spans="7:20" x14ac:dyDescent="0.2">
      <c r="G6347" s="1"/>
      <c r="H6347" s="1"/>
    </row>
    <row r="6348" spans="7:20" x14ac:dyDescent="0.2">
      <c r="R6348" s="1"/>
      <c r="S6348" s="23"/>
      <c r="T6348" s="1"/>
    </row>
    <row r="6349" spans="7:20" x14ac:dyDescent="0.2">
      <c r="G6349" s="1"/>
      <c r="H6349" s="1"/>
      <c r="R6349" s="1"/>
      <c r="S6349" s="23"/>
      <c r="T6349" s="1"/>
    </row>
    <row r="6350" spans="7:20" x14ac:dyDescent="0.2">
      <c r="G6350" s="1"/>
      <c r="H6350" s="1"/>
      <c r="R6350" s="1"/>
      <c r="S6350" s="23"/>
      <c r="T6350" s="1"/>
    </row>
    <row r="6351" spans="7:20" x14ac:dyDescent="0.2">
      <c r="R6351" s="1"/>
      <c r="S6351" s="23"/>
      <c r="T6351" s="1"/>
    </row>
    <row r="6352" spans="7:20" x14ac:dyDescent="0.2">
      <c r="G6352" s="1"/>
      <c r="H6352" s="1"/>
      <c r="R6352" s="1"/>
      <c r="S6352" s="23"/>
      <c r="T6352" s="1"/>
    </row>
    <row r="6354" spans="7:20" x14ac:dyDescent="0.2">
      <c r="R6354" s="1"/>
      <c r="S6354" s="23"/>
      <c r="T6354" s="1"/>
    </row>
    <row r="6355" spans="7:20" x14ac:dyDescent="0.2">
      <c r="R6355" s="1"/>
    </row>
    <row r="6356" spans="7:20" x14ac:dyDescent="0.2">
      <c r="R6356" s="1"/>
      <c r="S6356" s="23"/>
      <c r="T6356" s="1"/>
    </row>
    <row r="6357" spans="7:20" x14ac:dyDescent="0.2">
      <c r="R6357" s="1"/>
    </row>
    <row r="6358" spans="7:20" x14ac:dyDescent="0.2">
      <c r="R6358" s="1"/>
    </row>
    <row r="6359" spans="7:20" x14ac:dyDescent="0.2">
      <c r="G6359" s="1"/>
      <c r="H6359" s="1"/>
      <c r="R6359" s="1"/>
      <c r="S6359" s="23"/>
      <c r="T6359" s="1"/>
    </row>
    <row r="6360" spans="7:20" x14ac:dyDescent="0.2">
      <c r="G6360" s="1"/>
      <c r="H6360" s="1"/>
    </row>
    <row r="6361" spans="7:20" x14ac:dyDescent="0.2">
      <c r="G6361" s="1"/>
      <c r="H6361" s="1"/>
      <c r="R6361" s="1"/>
      <c r="S6361" s="23"/>
      <c r="T6361" s="1"/>
    </row>
    <row r="6362" spans="7:20" x14ac:dyDescent="0.2">
      <c r="G6362" s="1"/>
      <c r="H6362" s="1"/>
    </row>
    <row r="6363" spans="7:20" x14ac:dyDescent="0.2">
      <c r="R6363" s="1"/>
      <c r="S6363" s="23"/>
      <c r="T6363" s="1"/>
    </row>
    <row r="6364" spans="7:20" x14ac:dyDescent="0.2">
      <c r="R6364" s="1"/>
      <c r="S6364" s="23"/>
      <c r="T6364" s="1"/>
    </row>
    <row r="6365" spans="7:20" x14ac:dyDescent="0.2">
      <c r="R6365" s="1"/>
      <c r="S6365" s="23"/>
      <c r="T6365" s="1"/>
    </row>
    <row r="6366" spans="7:20" x14ac:dyDescent="0.2">
      <c r="R6366" s="1"/>
      <c r="S6366" s="23"/>
      <c r="T6366" s="1"/>
    </row>
    <row r="6367" spans="7:20" x14ac:dyDescent="0.2">
      <c r="G6367" s="1"/>
      <c r="H6367" s="1"/>
      <c r="R6367" s="1"/>
      <c r="S6367" s="23"/>
      <c r="T6367" s="1"/>
    </row>
    <row r="6368" spans="7:20" x14ac:dyDescent="0.2">
      <c r="R6368" s="1"/>
      <c r="S6368" s="23"/>
      <c r="T6368" s="1"/>
    </row>
    <row r="6369" spans="7:20" x14ac:dyDescent="0.2">
      <c r="G6369" s="1"/>
      <c r="H6369" s="1"/>
      <c r="R6369" s="1"/>
      <c r="S6369" s="23"/>
      <c r="T6369" s="1"/>
    </row>
    <row r="6370" spans="7:20" x14ac:dyDescent="0.2">
      <c r="G6370" s="1"/>
      <c r="H6370" s="1"/>
    </row>
    <row r="6371" spans="7:20" x14ac:dyDescent="0.2">
      <c r="R6371" s="1"/>
      <c r="S6371" s="23"/>
      <c r="T6371" s="1"/>
    </row>
    <row r="6372" spans="7:20" x14ac:dyDescent="0.2">
      <c r="G6372" s="1"/>
      <c r="H6372" s="1"/>
      <c r="R6372" s="1"/>
    </row>
    <row r="6373" spans="7:20" x14ac:dyDescent="0.2">
      <c r="G6373" s="1"/>
      <c r="H6373" s="1"/>
      <c r="R6373" s="1"/>
      <c r="S6373" s="23"/>
      <c r="T6373" s="1"/>
    </row>
    <row r="6374" spans="7:20" x14ac:dyDescent="0.2">
      <c r="R6374" s="1"/>
    </row>
    <row r="6375" spans="7:20" x14ac:dyDescent="0.2">
      <c r="G6375" s="1"/>
      <c r="H6375" s="1"/>
      <c r="R6375" s="1"/>
      <c r="S6375" s="23"/>
      <c r="T6375" s="1"/>
    </row>
    <row r="6376" spans="7:20" x14ac:dyDescent="0.2">
      <c r="R6376" s="1"/>
      <c r="S6376" s="23"/>
      <c r="T6376" s="1"/>
    </row>
    <row r="6377" spans="7:20" x14ac:dyDescent="0.2">
      <c r="R6377" s="1"/>
      <c r="S6377" s="23"/>
      <c r="T6377" s="1"/>
    </row>
    <row r="6378" spans="7:20" x14ac:dyDescent="0.2">
      <c r="R6378" s="1"/>
      <c r="S6378" s="23"/>
      <c r="T6378" s="1"/>
    </row>
    <row r="6379" spans="7:20" x14ac:dyDescent="0.2">
      <c r="G6379" s="1"/>
      <c r="R6379" s="1"/>
      <c r="S6379" s="23"/>
      <c r="T6379" s="1"/>
    </row>
    <row r="6380" spans="7:20" x14ac:dyDescent="0.2">
      <c r="G6380" s="1"/>
      <c r="H6380" s="1"/>
    </row>
    <row r="6381" spans="7:20" x14ac:dyDescent="0.2">
      <c r="G6381" s="1"/>
      <c r="H6381" s="1"/>
      <c r="R6381" s="1"/>
      <c r="S6381" s="23"/>
      <c r="T6381" s="1"/>
    </row>
    <row r="6382" spans="7:20" x14ac:dyDescent="0.2">
      <c r="G6382" s="1"/>
      <c r="H6382" s="1"/>
      <c r="R6382" s="1"/>
      <c r="S6382" s="23"/>
      <c r="T6382" s="1"/>
    </row>
    <row r="6385" spans="7:20" x14ac:dyDescent="0.2">
      <c r="G6385" s="1"/>
      <c r="H6385" s="1"/>
      <c r="R6385" s="1"/>
      <c r="S6385" s="23"/>
      <c r="T6385" s="1"/>
    </row>
    <row r="6386" spans="7:20" x14ac:dyDescent="0.2">
      <c r="G6386" s="1"/>
      <c r="H6386" s="1"/>
    </row>
    <row r="6387" spans="7:20" x14ac:dyDescent="0.2">
      <c r="R6387" s="1"/>
      <c r="S6387" s="23"/>
      <c r="T6387" s="1"/>
    </row>
    <row r="6388" spans="7:20" x14ac:dyDescent="0.2">
      <c r="R6388" s="1"/>
      <c r="S6388" s="23"/>
      <c r="T6388" s="1"/>
    </row>
    <row r="6389" spans="7:20" x14ac:dyDescent="0.2">
      <c r="G6389" s="1"/>
      <c r="R6389" s="1"/>
      <c r="S6389" s="23"/>
      <c r="T6389" s="1"/>
    </row>
    <row r="6390" spans="7:20" x14ac:dyDescent="0.2">
      <c r="G6390" s="1"/>
      <c r="H6390" s="1"/>
      <c r="R6390" s="1"/>
      <c r="S6390" s="23"/>
      <c r="T6390" s="1"/>
    </row>
    <row r="6391" spans="7:20" x14ac:dyDescent="0.2">
      <c r="G6391" s="1"/>
      <c r="H6391" s="1"/>
      <c r="R6391" s="1"/>
      <c r="S6391" s="23"/>
      <c r="T6391" s="1"/>
    </row>
    <row r="6392" spans="7:20" x14ac:dyDescent="0.2">
      <c r="G6392" s="1"/>
      <c r="R6392" s="1"/>
      <c r="S6392" s="23"/>
      <c r="T6392" s="1"/>
    </row>
    <row r="6393" spans="7:20" x14ac:dyDescent="0.2">
      <c r="G6393" s="1"/>
      <c r="H6393" s="1"/>
      <c r="R6393" s="1"/>
      <c r="S6393" s="23"/>
      <c r="T6393" s="1"/>
    </row>
    <row r="6394" spans="7:20" x14ac:dyDescent="0.2">
      <c r="R6394" s="1"/>
      <c r="S6394" s="23"/>
      <c r="T6394" s="1"/>
    </row>
    <row r="6395" spans="7:20" x14ac:dyDescent="0.2">
      <c r="G6395" s="1"/>
      <c r="H6395" s="1"/>
      <c r="R6395" s="1"/>
      <c r="S6395" s="23"/>
      <c r="T6395" s="1"/>
    </row>
    <row r="6396" spans="7:20" x14ac:dyDescent="0.2">
      <c r="G6396" s="1"/>
      <c r="H6396" s="1"/>
      <c r="R6396" s="1"/>
      <c r="S6396" s="23"/>
      <c r="T6396" s="1"/>
    </row>
    <row r="6397" spans="7:20" x14ac:dyDescent="0.2">
      <c r="G6397" s="1"/>
      <c r="H6397" s="1"/>
    </row>
    <row r="6398" spans="7:20" x14ac:dyDescent="0.2">
      <c r="G6398" s="1"/>
      <c r="H6398" s="1"/>
      <c r="R6398" s="1"/>
      <c r="S6398" s="23"/>
      <c r="T6398" s="1"/>
    </row>
    <row r="6399" spans="7:20" x14ac:dyDescent="0.2">
      <c r="G6399" s="1"/>
      <c r="R6399" s="1"/>
      <c r="S6399" s="23"/>
      <c r="T6399" s="1"/>
    </row>
    <row r="6400" spans="7:20" x14ac:dyDescent="0.2">
      <c r="G6400" s="1"/>
      <c r="H6400" s="1"/>
      <c r="R6400" s="1"/>
      <c r="S6400" s="23"/>
      <c r="T6400" s="1"/>
    </row>
    <row r="6401" spans="7:20" x14ac:dyDescent="0.2">
      <c r="G6401" s="1"/>
      <c r="R6401" s="1"/>
      <c r="S6401" s="23"/>
      <c r="T6401" s="1"/>
    </row>
    <row r="6402" spans="7:20" x14ac:dyDescent="0.2">
      <c r="G6402" s="1"/>
      <c r="H6402" s="1"/>
      <c r="R6402" s="1"/>
      <c r="S6402" s="23"/>
      <c r="T6402" s="1"/>
    </row>
    <row r="6403" spans="7:20" x14ac:dyDescent="0.2">
      <c r="R6403" s="1"/>
      <c r="S6403" s="23"/>
      <c r="T6403" s="1"/>
    </row>
    <row r="6404" spans="7:20" x14ac:dyDescent="0.2">
      <c r="G6404" s="1"/>
    </row>
    <row r="6405" spans="7:20" x14ac:dyDescent="0.2">
      <c r="R6405" s="1"/>
      <c r="S6405" s="23"/>
      <c r="T6405" s="1"/>
    </row>
    <row r="6406" spans="7:20" x14ac:dyDescent="0.2">
      <c r="G6406" s="1"/>
      <c r="H6406" s="1"/>
      <c r="R6406" s="1"/>
      <c r="S6406" s="23"/>
      <c r="T6406" s="1"/>
    </row>
    <row r="6407" spans="7:20" x14ac:dyDescent="0.2">
      <c r="G6407" s="1"/>
      <c r="H6407" s="1"/>
      <c r="R6407" s="1"/>
      <c r="S6407" s="23"/>
      <c r="T6407" s="1"/>
    </row>
    <row r="6408" spans="7:20" x14ac:dyDescent="0.2">
      <c r="G6408" s="1"/>
      <c r="H6408" s="1"/>
      <c r="R6408" s="1"/>
      <c r="S6408" s="23"/>
      <c r="T6408" s="1"/>
    </row>
    <row r="6409" spans="7:20" x14ac:dyDescent="0.2">
      <c r="G6409" s="1"/>
      <c r="H6409" s="1"/>
      <c r="R6409" s="1"/>
      <c r="S6409" s="23"/>
      <c r="T6409" s="1"/>
    </row>
    <row r="6410" spans="7:20" x14ac:dyDescent="0.2">
      <c r="G6410" s="1"/>
      <c r="H6410" s="1"/>
      <c r="R6410" s="1"/>
      <c r="S6410" s="23"/>
      <c r="T6410" s="1"/>
    </row>
    <row r="6411" spans="7:20" x14ac:dyDescent="0.2">
      <c r="G6411" s="1"/>
      <c r="H6411" s="1"/>
    </row>
    <row r="6412" spans="7:20" x14ac:dyDescent="0.2">
      <c r="G6412" s="1"/>
      <c r="H6412" s="1"/>
    </row>
    <row r="6413" spans="7:20" x14ac:dyDescent="0.2">
      <c r="G6413" s="1"/>
      <c r="H6413" s="1"/>
      <c r="R6413" s="1"/>
      <c r="S6413" s="23"/>
      <c r="T6413" s="1"/>
    </row>
    <row r="6414" spans="7:20" x14ac:dyDescent="0.2">
      <c r="G6414" s="1"/>
      <c r="H6414" s="1"/>
    </row>
    <row r="6415" spans="7:20" x14ac:dyDescent="0.2">
      <c r="G6415" s="1"/>
      <c r="H6415" s="1"/>
      <c r="R6415" s="1"/>
      <c r="S6415" s="23"/>
      <c r="T6415" s="1"/>
    </row>
    <row r="6416" spans="7:20" x14ac:dyDescent="0.2">
      <c r="R6416" s="1"/>
      <c r="S6416" s="23"/>
      <c r="T6416" s="1"/>
    </row>
    <row r="6417" spans="7:20" x14ac:dyDescent="0.2">
      <c r="G6417" s="1"/>
      <c r="H6417" s="1"/>
      <c r="R6417" s="1"/>
    </row>
    <row r="6418" spans="7:20" x14ac:dyDescent="0.2">
      <c r="R6418" s="1"/>
      <c r="S6418" s="23"/>
      <c r="T6418" s="1"/>
    </row>
    <row r="6419" spans="7:20" x14ac:dyDescent="0.2">
      <c r="R6419" s="1"/>
    </row>
    <row r="6421" spans="7:20" x14ac:dyDescent="0.2">
      <c r="R6421" s="1"/>
      <c r="S6421" s="23"/>
      <c r="T6421" s="1"/>
    </row>
    <row r="6424" spans="7:20" x14ac:dyDescent="0.2">
      <c r="R6424" s="1"/>
      <c r="S6424" s="23"/>
      <c r="T6424" s="1"/>
    </row>
    <row r="6425" spans="7:20" x14ac:dyDescent="0.2">
      <c r="R6425" s="1"/>
      <c r="S6425" s="23"/>
      <c r="T6425" s="1"/>
    </row>
    <row r="6426" spans="7:20" x14ac:dyDescent="0.2">
      <c r="R6426" s="1"/>
      <c r="S6426" s="23"/>
      <c r="T6426" s="1"/>
    </row>
    <row r="6429" spans="7:20" x14ac:dyDescent="0.2">
      <c r="R6429" s="1"/>
    </row>
    <row r="6430" spans="7:20" x14ac:dyDescent="0.2">
      <c r="R6430" s="1"/>
      <c r="S6430" s="23"/>
      <c r="T6430" s="1"/>
    </row>
    <row r="6431" spans="7:20" x14ac:dyDescent="0.2">
      <c r="R6431" s="1"/>
      <c r="S6431" s="23"/>
      <c r="T6431" s="1"/>
    </row>
    <row r="6434" spans="18:20" x14ac:dyDescent="0.2">
      <c r="R6434" s="1"/>
      <c r="S6434" s="23"/>
      <c r="T6434" s="1"/>
    </row>
    <row r="6435" spans="18:20" x14ac:dyDescent="0.2">
      <c r="R6435" s="1"/>
      <c r="S6435" s="23"/>
      <c r="T6435" s="1"/>
    </row>
    <row r="6436" spans="18:20" x14ac:dyDescent="0.2">
      <c r="R6436" s="1"/>
      <c r="S6436" s="23"/>
      <c r="T6436" s="1"/>
    </row>
    <row r="6437" spans="18:20" x14ac:dyDescent="0.2">
      <c r="R6437" s="1"/>
      <c r="S6437" s="23"/>
      <c r="T6437" s="1"/>
    </row>
    <row r="6439" spans="18:20" x14ac:dyDescent="0.2">
      <c r="R6439" s="1"/>
      <c r="S6439" s="23"/>
      <c r="T6439" s="1"/>
    </row>
    <row r="6441" spans="18:20" x14ac:dyDescent="0.2">
      <c r="R6441" s="1"/>
      <c r="S6441" s="23"/>
      <c r="T6441" s="1"/>
    </row>
    <row r="6442" spans="18:20" x14ac:dyDescent="0.2">
      <c r="R6442" s="1"/>
      <c r="S6442" s="23"/>
      <c r="T6442" s="1"/>
    </row>
    <row r="6444" spans="18:20" x14ac:dyDescent="0.2">
      <c r="R6444" s="1"/>
      <c r="S6444" s="23"/>
      <c r="T6444" s="1"/>
    </row>
    <row r="6446" spans="18:20" x14ac:dyDescent="0.2">
      <c r="R6446" s="1"/>
      <c r="S6446" s="23"/>
      <c r="T6446" s="1"/>
    </row>
    <row r="6447" spans="18:20" x14ac:dyDescent="0.2">
      <c r="R6447" s="1"/>
      <c r="S6447" s="23"/>
      <c r="T6447" s="1"/>
    </row>
    <row r="6450" spans="18:20" x14ac:dyDescent="0.2">
      <c r="R6450" s="1"/>
      <c r="S6450" s="23"/>
      <c r="T6450" s="1"/>
    </row>
    <row r="6451" spans="18:20" x14ac:dyDescent="0.2">
      <c r="R6451" s="1"/>
      <c r="S6451" s="23"/>
      <c r="T6451" s="1"/>
    </row>
    <row r="6452" spans="18:20" x14ac:dyDescent="0.2">
      <c r="R6452" s="1"/>
      <c r="S6452" s="23"/>
      <c r="T6452" s="1"/>
    </row>
    <row r="6453" spans="18:20" x14ac:dyDescent="0.2">
      <c r="R6453" s="1"/>
      <c r="S6453" s="23"/>
      <c r="T6453" s="1"/>
    </row>
    <row r="6455" spans="18:20" x14ac:dyDescent="0.2">
      <c r="R6455" s="1"/>
      <c r="S6455" s="23"/>
      <c r="T6455" s="1"/>
    </row>
    <row r="6456" spans="18:20" x14ac:dyDescent="0.2">
      <c r="R6456" s="1"/>
      <c r="S6456" s="23"/>
      <c r="T6456" s="1"/>
    </row>
    <row r="6457" spans="18:20" x14ac:dyDescent="0.2">
      <c r="R6457" s="1"/>
    </row>
    <row r="6458" spans="18:20" x14ac:dyDescent="0.2">
      <c r="R6458" s="1"/>
      <c r="S6458" s="23"/>
      <c r="T6458" s="1"/>
    </row>
    <row r="6459" spans="18:20" x14ac:dyDescent="0.2">
      <c r="R6459" s="1"/>
      <c r="S6459" s="23"/>
      <c r="T6459" s="1"/>
    </row>
    <row r="6460" spans="18:20" x14ac:dyDescent="0.2">
      <c r="R6460" s="1"/>
      <c r="S6460" s="23"/>
      <c r="T6460" s="1"/>
    </row>
    <row r="6461" spans="18:20" x14ac:dyDescent="0.2">
      <c r="R6461" s="1"/>
    </row>
    <row r="6462" spans="18:20" x14ac:dyDescent="0.2">
      <c r="R6462" s="1"/>
      <c r="S6462" s="23"/>
      <c r="T6462" s="1"/>
    </row>
    <row r="6463" spans="18:20" x14ac:dyDescent="0.2">
      <c r="R6463" s="1"/>
      <c r="S6463" s="23"/>
      <c r="T6463" s="1"/>
    </row>
    <row r="6464" spans="18:20" x14ac:dyDescent="0.2">
      <c r="R6464" s="1"/>
      <c r="S6464" s="23"/>
      <c r="T6464" s="1"/>
    </row>
    <row r="6465" spans="18:20" x14ac:dyDescent="0.2">
      <c r="R6465" s="1"/>
      <c r="S6465" s="23"/>
      <c r="T6465" s="1"/>
    </row>
    <row r="6466" spans="18:20" x14ac:dyDescent="0.2">
      <c r="R6466" s="1"/>
      <c r="S6466" s="23"/>
      <c r="T6466" s="1"/>
    </row>
    <row r="6467" spans="18:20" x14ac:dyDescent="0.2">
      <c r="R6467" s="1"/>
      <c r="S6467" s="23"/>
      <c r="T6467" s="1"/>
    </row>
    <row r="6468" spans="18:20" x14ac:dyDescent="0.2">
      <c r="R6468" s="1"/>
      <c r="S6468" s="23"/>
      <c r="T6468" s="1"/>
    </row>
    <row r="6469" spans="18:20" x14ac:dyDescent="0.2">
      <c r="R6469" s="1"/>
      <c r="S6469" s="23"/>
      <c r="T6469" s="1"/>
    </row>
    <row r="6470" spans="18:20" x14ac:dyDescent="0.2">
      <c r="R6470" s="1"/>
      <c r="S6470" s="23"/>
      <c r="T6470" s="1"/>
    </row>
    <row r="6471" spans="18:20" x14ac:dyDescent="0.2">
      <c r="R6471" s="1"/>
      <c r="S6471" s="23"/>
      <c r="T6471" s="1"/>
    </row>
    <row r="6472" spans="18:20" x14ac:dyDescent="0.2">
      <c r="R6472" s="1"/>
      <c r="S6472" s="23"/>
      <c r="T6472" s="1"/>
    </row>
    <row r="6474" spans="18:20" x14ac:dyDescent="0.2">
      <c r="R6474" s="1"/>
      <c r="S6474" s="23"/>
      <c r="T6474" s="1"/>
    </row>
    <row r="6475" spans="18:20" x14ac:dyDescent="0.2">
      <c r="R6475" s="1"/>
      <c r="S6475" s="23"/>
      <c r="T6475" s="1"/>
    </row>
    <row r="6476" spans="18:20" x14ac:dyDescent="0.2">
      <c r="R6476" s="1"/>
      <c r="S6476" s="23"/>
      <c r="T6476" s="1"/>
    </row>
    <row r="6478" spans="18:20" x14ac:dyDescent="0.2">
      <c r="R6478" s="1"/>
      <c r="S6478" s="23"/>
      <c r="T6478" s="1"/>
    </row>
    <row r="6479" spans="18:20" x14ac:dyDescent="0.2">
      <c r="R6479" s="1"/>
      <c r="S6479" s="23"/>
      <c r="T6479" s="1"/>
    </row>
    <row r="6481" spans="18:20" x14ac:dyDescent="0.2">
      <c r="R6481" s="1"/>
      <c r="S6481" s="23"/>
      <c r="T6481" s="1"/>
    </row>
    <row r="6484" spans="18:20" x14ac:dyDescent="0.2">
      <c r="R6484" s="1"/>
      <c r="S6484" s="23"/>
      <c r="T6484" s="1"/>
    </row>
    <row r="6485" spans="18:20" x14ac:dyDescent="0.2">
      <c r="R6485" s="1"/>
    </row>
    <row r="6489" spans="18:20" x14ac:dyDescent="0.2">
      <c r="R6489" s="1"/>
      <c r="S6489" s="23"/>
      <c r="T6489" s="1"/>
    </row>
    <row r="6490" spans="18:20" x14ac:dyDescent="0.2">
      <c r="R6490" s="1"/>
      <c r="S6490" s="23"/>
      <c r="T6490" s="1"/>
    </row>
    <row r="6494" spans="18:20" x14ac:dyDescent="0.2">
      <c r="R6494" s="1"/>
      <c r="S6494" s="23"/>
      <c r="T6494" s="1"/>
    </row>
    <row r="6495" spans="18:20" x14ac:dyDescent="0.2">
      <c r="R6495" s="1"/>
      <c r="S6495" s="23"/>
      <c r="T6495" s="1"/>
    </row>
    <row r="6497" spans="18:20" x14ac:dyDescent="0.2">
      <c r="R6497" s="1"/>
      <c r="S6497" s="23"/>
      <c r="T6497" s="1"/>
    </row>
    <row r="6498" spans="18:20" x14ac:dyDescent="0.2">
      <c r="R6498" s="1"/>
    </row>
    <row r="6499" spans="18:20" x14ac:dyDescent="0.2">
      <c r="R6499" s="1"/>
      <c r="S6499" s="23"/>
      <c r="T6499" s="1"/>
    </row>
    <row r="6500" spans="18:20" x14ac:dyDescent="0.2">
      <c r="R6500" s="1"/>
    </row>
    <row r="6501" spans="18:20" x14ac:dyDescent="0.2">
      <c r="R6501" s="1"/>
      <c r="S6501" s="23"/>
      <c r="T6501" s="1"/>
    </row>
    <row r="6503" spans="18:20" x14ac:dyDescent="0.2">
      <c r="R6503" s="1"/>
      <c r="S6503" s="23"/>
      <c r="T6503" s="1"/>
    </row>
    <row r="6504" spans="18:20" x14ac:dyDescent="0.2">
      <c r="R6504" s="1"/>
      <c r="S6504" s="23"/>
      <c r="T6504" s="1"/>
    </row>
    <row r="6505" spans="18:20" x14ac:dyDescent="0.2">
      <c r="R6505" s="1"/>
      <c r="S6505" s="23"/>
      <c r="T6505" s="1"/>
    </row>
    <row r="6506" spans="18:20" x14ac:dyDescent="0.2">
      <c r="R6506" s="1"/>
      <c r="S6506" s="23"/>
      <c r="T6506" s="1"/>
    </row>
    <row r="6507" spans="18:20" x14ac:dyDescent="0.2">
      <c r="R6507" s="1"/>
      <c r="S6507" s="23"/>
      <c r="T6507" s="1"/>
    </row>
    <row r="6508" spans="18:20" x14ac:dyDescent="0.2">
      <c r="R6508" s="1"/>
      <c r="S6508" s="23"/>
      <c r="T6508" s="1"/>
    </row>
    <row r="6512" spans="18:20" x14ac:dyDescent="0.2">
      <c r="R6512" s="1"/>
      <c r="S6512" s="23"/>
      <c r="T6512" s="1"/>
    </row>
    <row r="6513" spans="18:20" x14ac:dyDescent="0.2">
      <c r="R6513" s="1"/>
      <c r="S6513" s="23"/>
      <c r="T6513" s="1"/>
    </row>
    <row r="6514" spans="18:20" x14ac:dyDescent="0.2">
      <c r="R6514" s="1"/>
      <c r="S6514" s="23"/>
      <c r="T6514" s="1"/>
    </row>
    <row r="6515" spans="18:20" x14ac:dyDescent="0.2">
      <c r="R6515" s="1"/>
      <c r="S6515" s="23"/>
      <c r="T6515" s="1"/>
    </row>
    <row r="6516" spans="18:20" x14ac:dyDescent="0.2">
      <c r="R6516" s="1"/>
    </row>
    <row r="6517" spans="18:20" x14ac:dyDescent="0.2">
      <c r="R6517" s="1"/>
      <c r="S6517" s="23"/>
      <c r="T6517" s="1"/>
    </row>
    <row r="6518" spans="18:20" x14ac:dyDescent="0.2">
      <c r="R6518" s="1"/>
      <c r="S6518" s="23"/>
      <c r="T6518" s="1"/>
    </row>
    <row r="6519" spans="18:20" x14ac:dyDescent="0.2">
      <c r="R6519" s="1"/>
      <c r="S6519" s="23"/>
      <c r="T6519" s="1"/>
    </row>
    <row r="6520" spans="18:20" x14ac:dyDescent="0.2">
      <c r="R6520" s="1"/>
      <c r="S6520" s="23"/>
      <c r="T6520" s="1"/>
    </row>
    <row r="6521" spans="18:20" x14ac:dyDescent="0.2">
      <c r="R6521" s="1"/>
      <c r="S6521" s="23"/>
      <c r="T6521" s="1"/>
    </row>
    <row r="6522" spans="18:20" x14ac:dyDescent="0.2">
      <c r="R6522" s="1"/>
      <c r="S6522" s="23"/>
      <c r="T6522" s="1"/>
    </row>
    <row r="6523" spans="18:20" x14ac:dyDescent="0.2">
      <c r="R6523" s="1"/>
      <c r="S6523" s="23"/>
      <c r="T6523" s="1"/>
    </row>
    <row r="6524" spans="18:20" x14ac:dyDescent="0.2">
      <c r="R6524" s="1"/>
      <c r="S6524" s="23"/>
      <c r="T6524" s="1"/>
    </row>
    <row r="6525" spans="18:20" x14ac:dyDescent="0.2">
      <c r="R6525" s="1"/>
      <c r="S6525" s="23"/>
      <c r="T6525" s="1"/>
    </row>
    <row r="6526" spans="18:20" x14ac:dyDescent="0.2">
      <c r="R6526" s="1"/>
      <c r="S6526" s="23"/>
      <c r="T6526" s="1"/>
    </row>
    <row r="6527" spans="18:20" x14ac:dyDescent="0.2">
      <c r="R6527" s="1"/>
      <c r="S6527" s="23"/>
      <c r="T6527" s="1"/>
    </row>
    <row r="6530" spans="18:20" x14ac:dyDescent="0.2">
      <c r="R6530" s="1"/>
      <c r="S6530" s="23"/>
      <c r="T6530" s="1"/>
    </row>
    <row r="6531" spans="18:20" x14ac:dyDescent="0.2">
      <c r="R6531" s="1"/>
      <c r="S6531" s="23"/>
      <c r="T6531" s="1"/>
    </row>
    <row r="6532" spans="18:20" x14ac:dyDescent="0.2">
      <c r="R6532" s="1"/>
      <c r="S6532" s="23"/>
      <c r="T6532" s="1"/>
    </row>
    <row r="6533" spans="18:20" x14ac:dyDescent="0.2">
      <c r="R6533" s="1"/>
      <c r="S6533" s="23"/>
      <c r="T6533" s="1"/>
    </row>
    <row r="6534" spans="18:20" x14ac:dyDescent="0.2">
      <c r="R6534" s="1"/>
      <c r="S6534" s="23"/>
      <c r="T6534" s="1"/>
    </row>
    <row r="6535" spans="18:20" x14ac:dyDescent="0.2">
      <c r="R6535" s="1"/>
      <c r="S6535" s="23"/>
      <c r="T6535" s="1"/>
    </row>
    <row r="6536" spans="18:20" x14ac:dyDescent="0.2">
      <c r="R6536" s="1"/>
      <c r="S6536" s="23"/>
      <c r="T6536" s="1"/>
    </row>
    <row r="6540" spans="18:20" x14ac:dyDescent="0.2">
      <c r="R6540" s="1"/>
      <c r="S6540" s="23"/>
      <c r="T6540" s="1"/>
    </row>
    <row r="6541" spans="18:20" x14ac:dyDescent="0.2">
      <c r="R6541" s="1"/>
      <c r="S6541" s="23"/>
      <c r="T6541" s="1"/>
    </row>
    <row r="6544" spans="18:20" x14ac:dyDescent="0.2">
      <c r="R6544" s="1"/>
      <c r="S6544" s="23"/>
      <c r="T6544" s="1"/>
    </row>
    <row r="6545" spans="18:20" x14ac:dyDescent="0.2">
      <c r="R6545" s="1"/>
      <c r="S6545" s="23"/>
      <c r="T6545" s="1"/>
    </row>
    <row r="6550" spans="18:20" x14ac:dyDescent="0.2">
      <c r="R6550" s="1"/>
      <c r="S6550" s="23"/>
      <c r="T6550" s="1"/>
    </row>
    <row r="6553" spans="18:20" x14ac:dyDescent="0.2">
      <c r="R6553" s="1"/>
      <c r="S6553" s="23"/>
      <c r="T6553" s="1"/>
    </row>
    <row r="6554" spans="18:20" x14ac:dyDescent="0.2">
      <c r="R6554" s="1"/>
      <c r="S6554" s="23"/>
      <c r="T6554" s="1"/>
    </row>
    <row r="6555" spans="18:20" x14ac:dyDescent="0.2">
      <c r="R6555" s="1"/>
      <c r="S6555" s="23"/>
      <c r="T6555" s="1"/>
    </row>
    <row r="6556" spans="18:20" x14ac:dyDescent="0.2">
      <c r="R6556" s="1"/>
      <c r="S6556" s="23"/>
      <c r="T6556" s="1"/>
    </row>
    <row r="6557" spans="18:20" x14ac:dyDescent="0.2">
      <c r="R6557" s="1"/>
      <c r="S6557" s="23"/>
      <c r="T6557" s="1"/>
    </row>
    <row r="6558" spans="18:20" x14ac:dyDescent="0.2">
      <c r="R6558" s="1"/>
      <c r="S6558" s="23"/>
      <c r="T6558" s="1"/>
    </row>
    <row r="6559" spans="18:20" x14ac:dyDescent="0.2">
      <c r="R6559" s="1"/>
      <c r="S6559" s="23"/>
      <c r="T6559" s="1"/>
    </row>
    <row r="6560" spans="18:20" x14ac:dyDescent="0.2">
      <c r="R6560" s="1"/>
      <c r="S6560" s="23"/>
      <c r="T6560" s="1"/>
    </row>
    <row r="6561" spans="18:20" x14ac:dyDescent="0.2">
      <c r="R6561" s="1"/>
      <c r="S6561" s="23"/>
      <c r="T6561" s="1"/>
    </row>
    <row r="6562" spans="18:20" x14ac:dyDescent="0.2">
      <c r="R6562" s="1"/>
      <c r="S6562" s="23"/>
      <c r="T6562" s="1"/>
    </row>
    <row r="6563" spans="18:20" x14ac:dyDescent="0.2">
      <c r="R6563" s="1"/>
      <c r="S6563" s="23"/>
      <c r="T6563" s="1"/>
    </row>
    <row r="6565" spans="18:20" x14ac:dyDescent="0.2">
      <c r="R6565" s="1"/>
      <c r="S6565" s="23"/>
      <c r="T6565" s="1"/>
    </row>
    <row r="6568" spans="18:20" x14ac:dyDescent="0.2">
      <c r="R6568" s="1"/>
      <c r="S6568" s="23"/>
      <c r="T6568" s="1"/>
    </row>
    <row r="6569" spans="18:20" x14ac:dyDescent="0.2">
      <c r="R6569" s="1"/>
      <c r="S6569" s="23"/>
      <c r="T6569" s="1"/>
    </row>
    <row r="6570" spans="18:20" x14ac:dyDescent="0.2">
      <c r="R6570" s="1"/>
      <c r="S6570" s="23"/>
      <c r="T6570" s="1"/>
    </row>
    <row r="6571" spans="18:20" x14ac:dyDescent="0.2">
      <c r="R6571" s="1"/>
      <c r="S6571" s="23"/>
      <c r="T6571" s="1"/>
    </row>
    <row r="6572" spans="18:20" x14ac:dyDescent="0.2">
      <c r="R6572" s="1"/>
      <c r="S6572" s="23"/>
      <c r="T6572" s="1"/>
    </row>
    <row r="6573" spans="18:20" x14ac:dyDescent="0.2">
      <c r="R6573" s="1"/>
      <c r="S6573" s="23"/>
      <c r="T6573" s="1"/>
    </row>
    <row r="6574" spans="18:20" x14ac:dyDescent="0.2">
      <c r="R6574" s="1"/>
      <c r="S6574" s="23"/>
      <c r="T6574" s="1"/>
    </row>
    <row r="6575" spans="18:20" x14ac:dyDescent="0.2">
      <c r="R6575" s="1"/>
      <c r="S6575" s="23"/>
      <c r="T6575" s="1"/>
    </row>
    <row r="6577" spans="18:20" x14ac:dyDescent="0.2">
      <c r="R6577" s="1"/>
      <c r="S6577" s="23"/>
      <c r="T6577" s="1"/>
    </row>
    <row r="6579" spans="18:20" x14ac:dyDescent="0.2">
      <c r="R6579" s="1"/>
      <c r="S6579" s="23"/>
      <c r="T6579" s="1"/>
    </row>
    <row r="6580" spans="18:20" x14ac:dyDescent="0.2">
      <c r="R6580" s="1"/>
      <c r="S6580" s="23"/>
      <c r="T6580" s="1"/>
    </row>
    <row r="6581" spans="18:20" x14ac:dyDescent="0.2">
      <c r="R6581" s="1"/>
      <c r="S6581" s="23"/>
      <c r="T6581" s="1"/>
    </row>
    <row r="6582" spans="18:20" x14ac:dyDescent="0.2">
      <c r="R6582" s="1"/>
      <c r="S6582" s="23"/>
      <c r="T6582" s="1"/>
    </row>
    <row r="6583" spans="18:20" x14ac:dyDescent="0.2">
      <c r="R6583" s="1"/>
      <c r="S6583" s="23"/>
      <c r="T6583" s="1"/>
    </row>
    <row r="6584" spans="18:20" x14ac:dyDescent="0.2">
      <c r="R6584" s="1"/>
      <c r="S6584" s="23"/>
      <c r="T6584" s="1"/>
    </row>
    <row r="6585" spans="18:20" x14ac:dyDescent="0.2">
      <c r="R6585" s="1"/>
      <c r="S6585" s="23"/>
      <c r="T6585" s="1"/>
    </row>
    <row r="6586" spans="18:20" x14ac:dyDescent="0.2">
      <c r="R6586" s="1"/>
      <c r="S6586" s="23"/>
      <c r="T6586" s="1"/>
    </row>
    <row r="6587" spans="18:20" x14ac:dyDescent="0.2">
      <c r="R6587" s="1"/>
      <c r="S6587" s="23"/>
      <c r="T6587" s="1"/>
    </row>
    <row r="6589" spans="18:20" x14ac:dyDescent="0.2">
      <c r="R6589" s="1"/>
      <c r="S6589" s="23"/>
      <c r="T6589" s="1"/>
    </row>
    <row r="6590" spans="18:20" x14ac:dyDescent="0.2">
      <c r="R6590" s="1"/>
    </row>
    <row r="6591" spans="18:20" x14ac:dyDescent="0.2">
      <c r="R6591" s="1"/>
      <c r="S6591" s="23"/>
      <c r="T6591" s="1"/>
    </row>
    <row r="6594" spans="18:20" x14ac:dyDescent="0.2">
      <c r="R6594" s="1"/>
      <c r="S6594" s="23"/>
      <c r="T6594" s="1"/>
    </row>
    <row r="6595" spans="18:20" x14ac:dyDescent="0.2">
      <c r="R6595" s="1"/>
      <c r="S6595" s="23"/>
      <c r="T6595" s="1"/>
    </row>
    <row r="6596" spans="18:20" x14ac:dyDescent="0.2">
      <c r="R6596" s="1"/>
      <c r="S6596" s="23"/>
      <c r="T6596" s="1"/>
    </row>
    <row r="6597" spans="18:20" x14ac:dyDescent="0.2">
      <c r="R6597" s="1"/>
      <c r="S6597" s="23"/>
      <c r="T6597" s="1"/>
    </row>
    <row r="6599" spans="18:20" x14ac:dyDescent="0.2">
      <c r="R6599" s="1"/>
      <c r="S6599" s="23"/>
      <c r="T6599" s="1"/>
    </row>
    <row r="6600" spans="18:20" x14ac:dyDescent="0.2">
      <c r="R6600" s="1"/>
      <c r="S6600" s="23"/>
      <c r="T6600" s="1"/>
    </row>
    <row r="6601" spans="18:20" x14ac:dyDescent="0.2">
      <c r="R6601" s="1"/>
      <c r="S6601" s="23"/>
      <c r="T6601" s="1"/>
    </row>
    <row r="6602" spans="18:20" x14ac:dyDescent="0.2">
      <c r="R6602" s="1"/>
      <c r="S6602" s="23"/>
      <c r="T6602" s="1"/>
    </row>
    <row r="6603" spans="18:20" x14ac:dyDescent="0.2">
      <c r="R6603" s="1"/>
      <c r="S6603" s="23"/>
      <c r="T6603" s="1"/>
    </row>
    <row r="6604" spans="18:20" x14ac:dyDescent="0.2">
      <c r="R6604" s="1"/>
      <c r="S6604" s="23"/>
      <c r="T6604" s="1"/>
    </row>
    <row r="6605" spans="18:20" x14ac:dyDescent="0.2">
      <c r="R6605" s="1"/>
    </row>
    <row r="6607" spans="18:20" x14ac:dyDescent="0.2">
      <c r="R6607" s="1"/>
      <c r="S6607" s="23"/>
      <c r="T6607" s="1"/>
    </row>
    <row r="6608" spans="18:20" x14ac:dyDescent="0.2">
      <c r="R6608" s="1"/>
      <c r="S6608" s="23"/>
      <c r="T6608" s="1"/>
    </row>
    <row r="6609" spans="18:20" x14ac:dyDescent="0.2">
      <c r="R6609" s="1"/>
      <c r="S6609" s="23"/>
      <c r="T6609" s="1"/>
    </row>
    <row r="6610" spans="18:20" x14ac:dyDescent="0.2">
      <c r="R6610" s="1"/>
      <c r="S6610" s="23"/>
      <c r="T6610" s="1"/>
    </row>
    <row r="6611" spans="18:20" x14ac:dyDescent="0.2">
      <c r="R6611" s="1"/>
      <c r="S6611" s="23"/>
      <c r="T6611" s="1"/>
    </row>
    <row r="6612" spans="18:20" x14ac:dyDescent="0.2">
      <c r="R6612" s="1"/>
    </row>
    <row r="6613" spans="18:20" x14ac:dyDescent="0.2">
      <c r="R6613" s="1"/>
      <c r="S6613" s="23"/>
      <c r="T6613" s="1"/>
    </row>
    <row r="6614" spans="18:20" x14ac:dyDescent="0.2">
      <c r="R6614" s="1"/>
      <c r="S6614" s="23"/>
      <c r="T6614" s="1"/>
    </row>
    <row r="6616" spans="18:20" x14ac:dyDescent="0.2">
      <c r="R6616" s="1"/>
      <c r="S6616" s="23"/>
      <c r="T6616" s="1"/>
    </row>
    <row r="6617" spans="18:20" x14ac:dyDescent="0.2">
      <c r="R6617" s="1"/>
    </row>
    <row r="6618" spans="18:20" x14ac:dyDescent="0.2">
      <c r="R6618" s="1"/>
      <c r="S6618" s="23"/>
      <c r="T6618" s="1"/>
    </row>
    <row r="6620" spans="18:20" x14ac:dyDescent="0.2">
      <c r="R6620" s="1"/>
      <c r="S6620" s="23"/>
      <c r="T6620" s="1"/>
    </row>
    <row r="6621" spans="18:20" x14ac:dyDescent="0.2">
      <c r="R6621" s="1"/>
      <c r="S6621" s="23"/>
      <c r="T6621" s="1"/>
    </row>
    <row r="6622" spans="18:20" x14ac:dyDescent="0.2">
      <c r="R6622" s="1"/>
      <c r="S6622" s="23"/>
      <c r="T6622" s="1"/>
    </row>
    <row r="6623" spans="18:20" x14ac:dyDescent="0.2">
      <c r="R6623" s="1"/>
      <c r="S6623" s="23"/>
      <c r="T6623" s="1"/>
    </row>
    <row r="6624" spans="18:20" x14ac:dyDescent="0.2">
      <c r="R6624" s="1"/>
      <c r="S6624" s="23"/>
      <c r="T6624" s="1"/>
    </row>
    <row r="6625" spans="18:20" x14ac:dyDescent="0.2">
      <c r="R6625" s="1"/>
      <c r="S6625" s="23"/>
      <c r="T6625" s="1"/>
    </row>
    <row r="6626" spans="18:20" x14ac:dyDescent="0.2">
      <c r="R6626" s="1"/>
      <c r="S6626" s="23"/>
      <c r="T6626" s="1"/>
    </row>
    <row r="6627" spans="18:20" x14ac:dyDescent="0.2">
      <c r="R6627" s="1"/>
      <c r="S6627" s="23"/>
      <c r="T6627" s="1"/>
    </row>
    <row r="6628" spans="18:20" x14ac:dyDescent="0.2">
      <c r="R6628" s="1"/>
      <c r="S6628" s="23"/>
      <c r="T6628" s="1"/>
    </row>
    <row r="6631" spans="18:20" x14ac:dyDescent="0.2">
      <c r="R6631" s="1"/>
      <c r="S6631" s="23"/>
      <c r="T6631" s="1"/>
    </row>
    <row r="6632" spans="18:20" x14ac:dyDescent="0.2">
      <c r="R6632" s="1"/>
      <c r="S6632" s="23"/>
      <c r="T6632" s="1"/>
    </row>
    <row r="6633" spans="18:20" x14ac:dyDescent="0.2">
      <c r="R6633" s="1"/>
      <c r="S6633" s="23"/>
      <c r="T6633" s="1"/>
    </row>
    <row r="6634" spans="18:20" x14ac:dyDescent="0.2">
      <c r="R6634" s="1"/>
      <c r="S6634" s="23"/>
      <c r="T6634" s="1"/>
    </row>
    <row r="6635" spans="18:20" x14ac:dyDescent="0.2">
      <c r="R6635" s="1"/>
      <c r="S6635" s="23"/>
      <c r="T6635" s="1"/>
    </row>
    <row r="6637" spans="18:20" x14ac:dyDescent="0.2">
      <c r="R6637" s="1"/>
      <c r="S6637" s="23"/>
      <c r="T6637" s="1"/>
    </row>
    <row r="6638" spans="18:20" x14ac:dyDescent="0.2">
      <c r="R6638" s="1"/>
      <c r="S6638" s="23"/>
      <c r="T6638" s="1"/>
    </row>
    <row r="6639" spans="18:20" x14ac:dyDescent="0.2">
      <c r="R6639" s="1"/>
      <c r="S6639" s="23"/>
      <c r="T6639" s="1"/>
    </row>
    <row r="6640" spans="18:20" x14ac:dyDescent="0.2">
      <c r="R6640" s="1"/>
      <c r="S6640" s="23"/>
      <c r="T6640" s="1"/>
    </row>
    <row r="6642" spans="18:20" x14ac:dyDescent="0.2">
      <c r="R6642" s="1"/>
      <c r="S6642" s="23"/>
      <c r="T6642" s="1"/>
    </row>
    <row r="6644" spans="18:20" x14ac:dyDescent="0.2">
      <c r="R6644" s="1"/>
      <c r="S6644" s="23"/>
      <c r="T6644" s="1"/>
    </row>
    <row r="6647" spans="18:20" x14ac:dyDescent="0.2">
      <c r="R6647" s="1"/>
      <c r="S6647" s="23"/>
      <c r="T6647" s="1"/>
    </row>
    <row r="6648" spans="18:20" x14ac:dyDescent="0.2">
      <c r="R6648" s="1"/>
      <c r="S6648" s="23"/>
      <c r="T6648" s="1"/>
    </row>
    <row r="6649" spans="18:20" x14ac:dyDescent="0.2">
      <c r="R6649" s="1"/>
      <c r="S6649" s="23"/>
      <c r="T6649" s="1"/>
    </row>
    <row r="6650" spans="18:20" x14ac:dyDescent="0.2">
      <c r="R6650" s="1"/>
      <c r="S6650" s="23"/>
      <c r="T6650" s="1"/>
    </row>
    <row r="6651" spans="18:20" x14ac:dyDescent="0.2">
      <c r="R6651" s="1"/>
      <c r="S6651" s="23"/>
      <c r="T6651" s="1"/>
    </row>
    <row r="6653" spans="18:20" x14ac:dyDescent="0.2">
      <c r="R6653" s="1"/>
      <c r="S6653" s="23"/>
      <c r="T6653" s="1"/>
    </row>
    <row r="6654" spans="18:20" x14ac:dyDescent="0.2">
      <c r="R6654" s="1"/>
      <c r="S6654" s="23"/>
      <c r="T6654" s="1"/>
    </row>
    <row r="6655" spans="18:20" x14ac:dyDescent="0.2">
      <c r="R6655" s="1"/>
    </row>
    <row r="6656" spans="18:20" x14ac:dyDescent="0.2">
      <c r="R6656" s="1"/>
      <c r="S6656" s="23"/>
      <c r="T6656" s="1"/>
    </row>
    <row r="6659" spans="18:20" x14ac:dyDescent="0.2">
      <c r="R6659" s="1"/>
      <c r="S6659" s="23"/>
      <c r="T6659" s="1"/>
    </row>
    <row r="6662" spans="18:20" x14ac:dyDescent="0.2">
      <c r="R6662" s="1"/>
      <c r="S6662" s="23"/>
      <c r="T6662" s="1"/>
    </row>
    <row r="6663" spans="18:20" x14ac:dyDescent="0.2">
      <c r="R6663" s="1"/>
      <c r="S6663" s="23"/>
      <c r="T6663" s="1"/>
    </row>
    <row r="6664" spans="18:20" x14ac:dyDescent="0.2">
      <c r="R6664" s="1"/>
      <c r="S6664" s="23"/>
      <c r="T6664" s="1"/>
    </row>
    <row r="6665" spans="18:20" x14ac:dyDescent="0.2">
      <c r="R6665" s="1"/>
      <c r="S6665" s="23"/>
      <c r="T6665" s="1"/>
    </row>
    <row r="6666" spans="18:20" x14ac:dyDescent="0.2">
      <c r="R6666" s="1"/>
      <c r="S6666" s="23"/>
      <c r="T6666" s="1"/>
    </row>
    <row r="6667" spans="18:20" x14ac:dyDescent="0.2">
      <c r="R6667" s="1"/>
      <c r="S6667" s="23"/>
      <c r="T6667" s="1"/>
    </row>
    <row r="6668" spans="18:20" x14ac:dyDescent="0.2">
      <c r="R6668" s="1"/>
      <c r="S6668" s="23"/>
      <c r="T6668" s="1"/>
    </row>
    <row r="6670" spans="18:20" x14ac:dyDescent="0.2">
      <c r="R6670" s="1"/>
      <c r="S6670" s="23"/>
      <c r="T6670" s="1"/>
    </row>
    <row r="6671" spans="18:20" x14ac:dyDescent="0.2">
      <c r="R6671" s="1"/>
      <c r="S6671" s="23"/>
      <c r="T6671" s="1"/>
    </row>
    <row r="6672" spans="18:20" x14ac:dyDescent="0.2">
      <c r="R6672" s="1"/>
      <c r="S6672" s="23"/>
      <c r="T6672" s="1"/>
    </row>
    <row r="6673" spans="18:20" x14ac:dyDescent="0.2">
      <c r="R6673" s="1"/>
      <c r="S6673" s="23"/>
      <c r="T6673" s="1"/>
    </row>
    <row r="6674" spans="18:20" x14ac:dyDescent="0.2">
      <c r="R6674" s="1"/>
      <c r="S6674" s="23"/>
      <c r="T6674" s="1"/>
    </row>
    <row r="6675" spans="18:20" x14ac:dyDescent="0.2">
      <c r="R6675" s="1"/>
      <c r="S6675" s="23"/>
      <c r="T6675" s="1"/>
    </row>
    <row r="6676" spans="18:20" x14ac:dyDescent="0.2">
      <c r="R6676" s="1"/>
      <c r="S6676" s="23"/>
      <c r="T6676" s="1"/>
    </row>
    <row r="6677" spans="18:20" x14ac:dyDescent="0.2">
      <c r="R6677" s="1"/>
      <c r="S6677" s="23"/>
      <c r="T6677" s="1"/>
    </row>
    <row r="6680" spans="18:20" x14ac:dyDescent="0.2">
      <c r="R6680" s="1"/>
      <c r="S6680" s="23"/>
      <c r="T6680" s="1"/>
    </row>
    <row r="6682" spans="18:20" x14ac:dyDescent="0.2">
      <c r="R6682" s="1"/>
      <c r="S6682" s="23"/>
      <c r="T6682" s="1"/>
    </row>
    <row r="6683" spans="18:20" x14ac:dyDescent="0.2">
      <c r="R6683" s="1"/>
      <c r="S6683" s="23"/>
      <c r="T6683" s="1"/>
    </row>
    <row r="6684" spans="18:20" x14ac:dyDescent="0.2">
      <c r="R6684" s="1"/>
      <c r="S6684" s="23"/>
      <c r="T6684" s="1"/>
    </row>
    <row r="6685" spans="18:20" x14ac:dyDescent="0.2">
      <c r="R6685" s="1"/>
    </row>
    <row r="6686" spans="18:20" x14ac:dyDescent="0.2">
      <c r="R6686" s="1"/>
      <c r="S6686" s="23"/>
      <c r="T6686" s="1"/>
    </row>
    <row r="6687" spans="18:20" x14ac:dyDescent="0.2">
      <c r="R6687" s="1"/>
      <c r="S6687" s="23"/>
      <c r="T6687" s="1"/>
    </row>
    <row r="6688" spans="18:20" x14ac:dyDescent="0.2">
      <c r="R6688" s="1"/>
      <c r="S6688" s="23"/>
      <c r="T6688" s="1"/>
    </row>
    <row r="6689" spans="18:20" x14ac:dyDescent="0.2">
      <c r="R6689" s="1"/>
      <c r="S6689" s="23"/>
      <c r="T6689" s="1"/>
    </row>
    <row r="6690" spans="18:20" x14ac:dyDescent="0.2">
      <c r="R6690" s="1"/>
      <c r="S6690" s="23"/>
      <c r="T6690" s="1"/>
    </row>
    <row r="6691" spans="18:20" x14ac:dyDescent="0.2">
      <c r="R6691" s="1"/>
      <c r="S6691" s="23"/>
      <c r="T6691" s="1"/>
    </row>
    <row r="6692" spans="18:20" x14ac:dyDescent="0.2">
      <c r="R6692" s="1"/>
      <c r="S6692" s="23"/>
      <c r="T6692" s="1"/>
    </row>
    <row r="6693" spans="18:20" x14ac:dyDescent="0.2">
      <c r="R6693" s="1"/>
      <c r="S6693" s="23"/>
      <c r="T6693" s="1"/>
    </row>
    <row r="6696" spans="18:20" x14ac:dyDescent="0.2">
      <c r="R6696" s="1"/>
      <c r="S6696" s="23"/>
      <c r="T6696" s="1"/>
    </row>
    <row r="6697" spans="18:20" x14ac:dyDescent="0.2">
      <c r="R6697" s="1"/>
      <c r="S6697" s="23"/>
      <c r="T6697" s="1"/>
    </row>
    <row r="6698" spans="18:20" x14ac:dyDescent="0.2">
      <c r="R6698" s="1"/>
      <c r="S6698" s="23"/>
      <c r="T6698" s="1"/>
    </row>
    <row r="6699" spans="18:20" x14ac:dyDescent="0.2">
      <c r="R6699" s="1"/>
      <c r="S6699" s="23"/>
      <c r="T6699" s="1"/>
    </row>
    <row r="6700" spans="18:20" x14ac:dyDescent="0.2">
      <c r="R6700" s="1"/>
      <c r="S6700" s="23"/>
      <c r="T6700" s="1"/>
    </row>
    <row r="6701" spans="18:20" x14ac:dyDescent="0.2">
      <c r="R6701" s="1"/>
      <c r="S6701" s="23"/>
      <c r="T6701" s="1"/>
    </row>
    <row r="6702" spans="18:20" x14ac:dyDescent="0.2">
      <c r="R6702" s="1"/>
      <c r="S6702" s="23"/>
      <c r="T6702" s="1"/>
    </row>
    <row r="6703" spans="18:20" x14ac:dyDescent="0.2">
      <c r="R6703" s="1"/>
      <c r="S6703" s="23"/>
      <c r="T6703" s="1"/>
    </row>
    <row r="6704" spans="18:20" x14ac:dyDescent="0.2">
      <c r="R6704" s="1"/>
      <c r="S6704" s="23"/>
      <c r="T6704" s="1"/>
    </row>
    <row r="6705" spans="18:20" x14ac:dyDescent="0.2">
      <c r="R6705" s="1"/>
      <c r="S6705" s="23"/>
      <c r="T6705" s="1"/>
    </row>
    <row r="6706" spans="18:20" x14ac:dyDescent="0.2">
      <c r="R6706" s="1"/>
      <c r="S6706" s="23"/>
      <c r="T6706" s="1"/>
    </row>
    <row r="6708" spans="18:20" x14ac:dyDescent="0.2">
      <c r="R6708" s="1"/>
      <c r="S6708" s="23"/>
      <c r="T6708" s="1"/>
    </row>
    <row r="6709" spans="18:20" x14ac:dyDescent="0.2">
      <c r="R6709" s="1"/>
      <c r="S6709" s="23"/>
      <c r="T6709" s="1"/>
    </row>
    <row r="6710" spans="18:20" x14ac:dyDescent="0.2">
      <c r="R6710" s="1"/>
      <c r="S6710" s="23"/>
      <c r="T6710" s="1"/>
    </row>
    <row r="6711" spans="18:20" x14ac:dyDescent="0.2">
      <c r="R6711" s="1"/>
      <c r="S6711" s="23"/>
      <c r="T6711" s="1"/>
    </row>
    <row r="6712" spans="18:20" x14ac:dyDescent="0.2">
      <c r="R6712" s="1"/>
      <c r="S6712" s="23"/>
      <c r="T6712" s="1"/>
    </row>
    <row r="6713" spans="18:20" x14ac:dyDescent="0.2">
      <c r="R6713" s="1"/>
      <c r="S6713" s="23"/>
      <c r="T6713" s="1"/>
    </row>
    <row r="6715" spans="18:20" x14ac:dyDescent="0.2">
      <c r="R6715" s="1"/>
      <c r="S6715" s="23"/>
      <c r="T6715" s="1"/>
    </row>
    <row r="6716" spans="18:20" x14ac:dyDescent="0.2">
      <c r="R6716" s="1"/>
      <c r="S6716" s="23"/>
      <c r="T6716" s="1"/>
    </row>
    <row r="6717" spans="18:20" x14ac:dyDescent="0.2">
      <c r="R6717" s="1"/>
      <c r="S6717" s="23"/>
      <c r="T6717" s="1"/>
    </row>
    <row r="6718" spans="18:20" x14ac:dyDescent="0.2">
      <c r="R6718" s="1"/>
      <c r="S6718" s="23"/>
      <c r="T6718" s="1"/>
    </row>
    <row r="6720" spans="18:20" x14ac:dyDescent="0.2">
      <c r="R6720" s="1"/>
      <c r="S6720" s="23"/>
      <c r="T6720" s="1"/>
    </row>
    <row r="6721" spans="18:20" x14ac:dyDescent="0.2">
      <c r="R6721" s="1"/>
      <c r="S6721" s="23"/>
      <c r="T6721" s="1"/>
    </row>
    <row r="6723" spans="18:20" x14ac:dyDescent="0.2">
      <c r="R6723" s="1"/>
      <c r="S6723" s="23"/>
      <c r="T6723" s="1"/>
    </row>
    <row r="6724" spans="18:20" x14ac:dyDescent="0.2">
      <c r="R6724" s="1"/>
      <c r="S6724" s="23"/>
      <c r="T6724" s="1"/>
    </row>
    <row r="6725" spans="18:20" x14ac:dyDescent="0.2">
      <c r="R6725" s="1"/>
      <c r="S6725" s="23"/>
      <c r="T6725" s="1"/>
    </row>
    <row r="6726" spans="18:20" x14ac:dyDescent="0.2">
      <c r="R6726" s="1"/>
      <c r="S6726" s="23"/>
      <c r="T6726" s="1"/>
    </row>
    <row r="6727" spans="18:20" x14ac:dyDescent="0.2">
      <c r="R6727" s="1"/>
      <c r="S6727" s="23"/>
      <c r="T6727" s="1"/>
    </row>
    <row r="6729" spans="18:20" x14ac:dyDescent="0.2">
      <c r="R6729" s="1"/>
      <c r="S6729" s="23"/>
      <c r="T6729" s="1"/>
    </row>
    <row r="6730" spans="18:20" x14ac:dyDescent="0.2">
      <c r="R6730" s="1"/>
      <c r="S6730" s="23"/>
      <c r="T6730" s="1"/>
    </row>
    <row r="6732" spans="18:20" x14ac:dyDescent="0.2">
      <c r="R6732" s="1"/>
    </row>
    <row r="6733" spans="18:20" x14ac:dyDescent="0.2">
      <c r="R6733" s="1"/>
      <c r="S6733" s="23"/>
      <c r="T6733" s="1"/>
    </row>
    <row r="6734" spans="18:20" x14ac:dyDescent="0.2">
      <c r="R6734" s="1"/>
      <c r="S6734" s="23"/>
      <c r="T6734" s="1"/>
    </row>
    <row r="6735" spans="18:20" x14ac:dyDescent="0.2">
      <c r="R6735" s="1"/>
      <c r="S6735" s="23"/>
      <c r="T6735" s="1"/>
    </row>
    <row r="6736" spans="18:20" x14ac:dyDescent="0.2">
      <c r="R6736" s="1"/>
      <c r="S6736" s="23"/>
      <c r="T6736" s="1"/>
    </row>
    <row r="6737" spans="18:20" x14ac:dyDescent="0.2">
      <c r="R6737" s="1"/>
      <c r="S6737" s="23"/>
      <c r="T6737" s="1"/>
    </row>
    <row r="6738" spans="18:20" x14ac:dyDescent="0.2">
      <c r="R6738" s="1"/>
      <c r="S6738" s="23"/>
      <c r="T6738" s="1"/>
    </row>
    <row r="6739" spans="18:20" x14ac:dyDescent="0.2">
      <c r="R6739" s="1"/>
      <c r="S6739" s="23"/>
      <c r="T6739" s="1"/>
    </row>
    <row r="6740" spans="18:20" x14ac:dyDescent="0.2">
      <c r="R6740" s="1"/>
      <c r="S6740" s="23"/>
      <c r="T6740" s="1"/>
    </row>
    <row r="6741" spans="18:20" x14ac:dyDescent="0.2">
      <c r="R6741" s="1"/>
      <c r="S6741" s="23"/>
      <c r="T6741" s="1"/>
    </row>
    <row r="6742" spans="18:20" x14ac:dyDescent="0.2">
      <c r="R6742" s="1"/>
      <c r="S6742" s="23"/>
      <c r="T6742" s="1"/>
    </row>
    <row r="6743" spans="18:20" x14ac:dyDescent="0.2">
      <c r="R6743" s="1"/>
      <c r="S6743" s="23"/>
      <c r="T6743" s="1"/>
    </row>
    <row r="6744" spans="18:20" x14ac:dyDescent="0.2">
      <c r="R6744" s="1"/>
      <c r="S6744" s="23"/>
      <c r="T6744" s="1"/>
    </row>
    <row r="6747" spans="18:20" x14ac:dyDescent="0.2">
      <c r="R6747" s="1"/>
      <c r="S6747" s="23"/>
      <c r="T6747" s="1"/>
    </row>
    <row r="6748" spans="18:20" x14ac:dyDescent="0.2">
      <c r="R6748" s="1"/>
      <c r="S6748" s="23"/>
      <c r="T6748" s="1"/>
    </row>
    <row r="6749" spans="18:20" x14ac:dyDescent="0.2">
      <c r="R6749" s="1"/>
      <c r="S6749" s="23"/>
      <c r="T6749" s="1"/>
    </row>
    <row r="6750" spans="18:20" x14ac:dyDescent="0.2">
      <c r="R6750" s="1"/>
      <c r="S6750" s="23"/>
      <c r="T6750" s="1"/>
    </row>
    <row r="6751" spans="18:20" x14ac:dyDescent="0.2">
      <c r="R6751" s="1"/>
      <c r="S6751" s="23"/>
      <c r="T6751" s="1"/>
    </row>
    <row r="6752" spans="18:20" x14ac:dyDescent="0.2">
      <c r="R6752" s="1"/>
      <c r="S6752" s="23"/>
      <c r="T6752" s="1"/>
    </row>
    <row r="6753" spans="18:20" x14ac:dyDescent="0.2">
      <c r="R6753" s="1"/>
      <c r="S6753" s="23"/>
      <c r="T6753" s="1"/>
    </row>
    <row r="6754" spans="18:20" x14ac:dyDescent="0.2">
      <c r="R6754" s="1"/>
      <c r="S6754" s="23"/>
      <c r="T6754" s="1"/>
    </row>
    <row r="6755" spans="18:20" x14ac:dyDescent="0.2">
      <c r="R6755" s="1"/>
      <c r="S6755" s="23"/>
      <c r="T6755" s="1"/>
    </row>
    <row r="6756" spans="18:20" x14ac:dyDescent="0.2">
      <c r="R6756" s="1"/>
      <c r="S6756" s="23"/>
      <c r="T6756" s="1"/>
    </row>
    <row r="6757" spans="18:20" x14ac:dyDescent="0.2">
      <c r="R6757" s="1"/>
      <c r="S6757" s="23"/>
      <c r="T6757" s="1"/>
    </row>
    <row r="6758" spans="18:20" x14ac:dyDescent="0.2">
      <c r="R6758" s="1"/>
      <c r="S6758" s="23"/>
      <c r="T6758" s="1"/>
    </row>
    <row r="6759" spans="18:20" x14ac:dyDescent="0.2">
      <c r="R6759" s="1"/>
      <c r="S6759" s="23"/>
      <c r="T6759" s="1"/>
    </row>
    <row r="6761" spans="18:20" x14ac:dyDescent="0.2">
      <c r="R6761" s="1"/>
      <c r="S6761" s="23"/>
      <c r="T6761" s="1"/>
    </row>
    <row r="6762" spans="18:20" x14ac:dyDescent="0.2">
      <c r="R6762" s="1"/>
      <c r="S6762" s="23"/>
      <c r="T6762" s="1"/>
    </row>
    <row r="6763" spans="18:20" x14ac:dyDescent="0.2">
      <c r="R6763" s="1"/>
      <c r="S6763" s="23"/>
      <c r="T6763" s="1"/>
    </row>
    <row r="6764" spans="18:20" x14ac:dyDescent="0.2">
      <c r="R6764" s="1"/>
      <c r="S6764" s="23"/>
      <c r="T6764" s="1"/>
    </row>
    <row r="6765" spans="18:20" x14ac:dyDescent="0.2">
      <c r="R6765" s="1"/>
      <c r="S6765" s="23"/>
      <c r="T6765" s="1"/>
    </row>
    <row r="6767" spans="18:20" x14ac:dyDescent="0.2">
      <c r="R6767" s="1"/>
      <c r="S6767" s="23"/>
      <c r="T6767" s="1"/>
    </row>
    <row r="6768" spans="18:20" x14ac:dyDescent="0.2">
      <c r="R6768" s="1"/>
      <c r="S6768" s="23"/>
      <c r="T6768" s="1"/>
    </row>
    <row r="6769" spans="18:20" x14ac:dyDescent="0.2">
      <c r="R6769" s="1"/>
      <c r="S6769" s="23"/>
      <c r="T6769" s="1"/>
    </row>
    <row r="6770" spans="18:20" x14ac:dyDescent="0.2">
      <c r="R6770" s="1"/>
      <c r="S6770" s="23"/>
      <c r="T6770" s="1"/>
    </row>
    <row r="6771" spans="18:20" x14ac:dyDescent="0.2">
      <c r="R6771" s="1"/>
      <c r="S6771" s="23"/>
      <c r="T6771" s="1"/>
    </row>
    <row r="6772" spans="18:20" x14ac:dyDescent="0.2">
      <c r="R6772" s="1"/>
      <c r="S6772" s="23"/>
      <c r="T6772" s="1"/>
    </row>
    <row r="6773" spans="18:20" x14ac:dyDescent="0.2">
      <c r="R6773" s="1"/>
      <c r="S6773" s="23"/>
      <c r="T6773" s="1"/>
    </row>
    <row r="6774" spans="18:20" x14ac:dyDescent="0.2">
      <c r="R6774" s="1"/>
      <c r="S6774" s="23"/>
      <c r="T6774" s="1"/>
    </row>
    <row r="6775" spans="18:20" x14ac:dyDescent="0.2">
      <c r="R6775" s="1"/>
      <c r="S6775" s="23"/>
      <c r="T6775" s="1"/>
    </row>
    <row r="6776" spans="18:20" x14ac:dyDescent="0.2">
      <c r="R6776" s="1"/>
      <c r="S6776" s="23"/>
      <c r="T6776" s="1"/>
    </row>
    <row r="6778" spans="18:20" x14ac:dyDescent="0.2">
      <c r="R6778" s="1"/>
      <c r="S6778" s="23"/>
      <c r="T6778" s="1"/>
    </row>
    <row r="6779" spans="18:20" x14ac:dyDescent="0.2">
      <c r="R6779" s="1"/>
      <c r="S6779" s="23"/>
      <c r="T6779" s="1"/>
    </row>
    <row r="6780" spans="18:20" x14ac:dyDescent="0.2">
      <c r="R6780" s="1"/>
      <c r="S6780" s="23"/>
      <c r="T6780" s="1"/>
    </row>
    <row r="6781" spans="18:20" x14ac:dyDescent="0.2">
      <c r="R6781" s="1"/>
      <c r="S6781" s="23"/>
      <c r="T6781" s="1"/>
    </row>
    <row r="6782" spans="18:20" x14ac:dyDescent="0.2">
      <c r="R6782" s="1"/>
      <c r="S6782" s="23"/>
      <c r="T6782" s="1"/>
    </row>
    <row r="6783" spans="18:20" x14ac:dyDescent="0.2">
      <c r="R6783" s="1"/>
      <c r="S6783" s="23"/>
      <c r="T6783" s="1"/>
    </row>
    <row r="6784" spans="18:20" x14ac:dyDescent="0.2">
      <c r="R6784" s="1"/>
      <c r="S6784" s="23"/>
      <c r="T6784" s="1"/>
    </row>
    <row r="6785" spans="18:20" x14ac:dyDescent="0.2">
      <c r="R6785" s="1"/>
    </row>
    <row r="6786" spans="18:20" x14ac:dyDescent="0.2">
      <c r="R6786" s="1"/>
      <c r="S6786" s="23"/>
      <c r="T6786" s="1"/>
    </row>
    <row r="6787" spans="18:20" x14ac:dyDescent="0.2">
      <c r="R6787" s="1"/>
      <c r="S6787" s="23"/>
      <c r="T6787" s="1"/>
    </row>
    <row r="6788" spans="18:20" x14ac:dyDescent="0.2">
      <c r="R6788" s="1"/>
      <c r="S6788" s="23"/>
      <c r="T6788" s="1"/>
    </row>
    <row r="6789" spans="18:20" x14ac:dyDescent="0.2">
      <c r="R6789" s="1"/>
      <c r="S6789" s="23"/>
      <c r="T6789" s="1"/>
    </row>
    <row r="6790" spans="18:20" x14ac:dyDescent="0.2">
      <c r="R6790" s="1"/>
      <c r="S6790" s="23"/>
      <c r="T6790" s="1"/>
    </row>
    <row r="6792" spans="18:20" x14ac:dyDescent="0.2">
      <c r="R6792" s="1"/>
      <c r="S6792" s="23"/>
      <c r="T6792" s="1"/>
    </row>
    <row r="6793" spans="18:20" x14ac:dyDescent="0.2">
      <c r="R6793" s="1"/>
      <c r="S6793" s="23"/>
      <c r="T6793" s="1"/>
    </row>
    <row r="6794" spans="18:20" x14ac:dyDescent="0.2">
      <c r="R6794" s="1"/>
      <c r="S6794" s="23"/>
      <c r="T6794" s="1"/>
    </row>
    <row r="6796" spans="18:20" x14ac:dyDescent="0.2">
      <c r="R6796" s="1"/>
      <c r="S6796" s="23"/>
      <c r="T6796" s="1"/>
    </row>
    <row r="6797" spans="18:20" x14ac:dyDescent="0.2">
      <c r="R6797" s="1"/>
      <c r="S6797" s="23"/>
      <c r="T6797" s="1"/>
    </row>
    <row r="6798" spans="18:20" x14ac:dyDescent="0.2">
      <c r="R6798" s="1"/>
      <c r="S6798" s="23"/>
      <c r="T6798" s="1"/>
    </row>
    <row r="6804" spans="18:20" x14ac:dyDescent="0.2">
      <c r="R6804" s="1"/>
      <c r="S6804" s="23"/>
      <c r="T6804" s="1"/>
    </row>
    <row r="6805" spans="18:20" x14ac:dyDescent="0.2">
      <c r="R6805" s="1"/>
      <c r="S6805" s="23"/>
      <c r="T6805" s="1"/>
    </row>
    <row r="6806" spans="18:20" x14ac:dyDescent="0.2">
      <c r="R6806" s="1"/>
      <c r="S6806" s="23"/>
      <c r="T6806" s="1"/>
    </row>
    <row r="6807" spans="18:20" x14ac:dyDescent="0.2">
      <c r="R6807" s="1"/>
      <c r="S6807" s="23"/>
      <c r="T6807" s="1"/>
    </row>
    <row r="6808" spans="18:20" x14ac:dyDescent="0.2">
      <c r="R6808" s="1"/>
      <c r="S6808" s="23"/>
      <c r="T6808" s="1"/>
    </row>
    <row r="6809" spans="18:20" x14ac:dyDescent="0.2">
      <c r="R6809" s="1"/>
      <c r="S6809" s="23"/>
      <c r="T6809" s="1"/>
    </row>
    <row r="6811" spans="18:20" x14ac:dyDescent="0.2">
      <c r="R6811" s="1"/>
    </row>
    <row r="6812" spans="18:20" x14ac:dyDescent="0.2">
      <c r="R6812" s="1"/>
      <c r="S6812" s="23"/>
      <c r="T6812" s="1"/>
    </row>
    <row r="6813" spans="18:20" x14ac:dyDescent="0.2">
      <c r="R6813" s="1"/>
      <c r="S6813" s="23"/>
      <c r="T6813" s="1"/>
    </row>
    <row r="6814" spans="18:20" x14ac:dyDescent="0.2">
      <c r="R6814" s="1"/>
      <c r="S6814" s="23"/>
      <c r="T6814" s="1"/>
    </row>
    <row r="6815" spans="18:20" x14ac:dyDescent="0.2">
      <c r="R6815" s="1"/>
      <c r="S6815" s="23"/>
      <c r="T6815" s="1"/>
    </row>
    <row r="6817" spans="18:20" x14ac:dyDescent="0.2">
      <c r="R6817" s="1"/>
      <c r="S6817" s="23"/>
      <c r="T6817" s="1"/>
    </row>
    <row r="6819" spans="18:20" x14ac:dyDescent="0.2">
      <c r="R6819" s="1"/>
      <c r="S6819" s="23"/>
      <c r="T6819" s="1"/>
    </row>
    <row r="6820" spans="18:20" x14ac:dyDescent="0.2">
      <c r="R6820" s="1"/>
      <c r="S6820" s="23"/>
      <c r="T6820" s="1"/>
    </row>
    <row r="6821" spans="18:20" x14ac:dyDescent="0.2">
      <c r="R6821" s="1"/>
      <c r="S6821" s="23"/>
      <c r="T6821" s="1"/>
    </row>
    <row r="6822" spans="18:20" x14ac:dyDescent="0.2">
      <c r="R6822" s="1"/>
      <c r="S6822" s="23"/>
      <c r="T6822" s="1"/>
    </row>
    <row r="6823" spans="18:20" x14ac:dyDescent="0.2">
      <c r="R6823" s="1"/>
      <c r="S6823" s="23"/>
      <c r="T6823" s="1"/>
    </row>
    <row r="6824" spans="18:20" x14ac:dyDescent="0.2">
      <c r="R6824" s="1"/>
      <c r="S6824" s="23"/>
      <c r="T6824" s="1"/>
    </row>
    <row r="6825" spans="18:20" x14ac:dyDescent="0.2">
      <c r="R6825" s="1"/>
      <c r="S6825" s="23"/>
      <c r="T6825" s="1"/>
    </row>
    <row r="6826" spans="18:20" x14ac:dyDescent="0.2">
      <c r="R6826" s="1"/>
      <c r="S6826" s="23"/>
      <c r="T6826" s="1"/>
    </row>
    <row r="6827" spans="18:20" x14ac:dyDescent="0.2">
      <c r="R6827" s="1"/>
      <c r="S6827" s="23"/>
      <c r="T6827" s="1"/>
    </row>
    <row r="6828" spans="18:20" x14ac:dyDescent="0.2">
      <c r="R6828" s="1"/>
      <c r="S6828" s="23"/>
      <c r="T6828" s="1"/>
    </row>
    <row r="6829" spans="18:20" x14ac:dyDescent="0.2">
      <c r="R6829" s="1"/>
      <c r="S6829" s="23"/>
      <c r="T6829" s="1"/>
    </row>
    <row r="6830" spans="18:20" x14ac:dyDescent="0.2">
      <c r="R6830" s="1"/>
      <c r="S6830" s="23"/>
      <c r="T6830" s="1"/>
    </row>
    <row r="6832" spans="18:20" x14ac:dyDescent="0.2">
      <c r="R6832" s="1"/>
      <c r="S6832" s="23"/>
      <c r="T6832" s="1"/>
    </row>
    <row r="6833" spans="18:20" x14ac:dyDescent="0.2">
      <c r="R6833" s="1"/>
      <c r="S6833" s="23"/>
      <c r="T6833" s="1"/>
    </row>
    <row r="6834" spans="18:20" x14ac:dyDescent="0.2">
      <c r="R6834" s="1"/>
      <c r="S6834" s="23"/>
      <c r="T6834" s="1"/>
    </row>
    <row r="6835" spans="18:20" x14ac:dyDescent="0.2">
      <c r="R6835" s="1"/>
      <c r="S6835" s="23"/>
      <c r="T6835" s="1"/>
    </row>
    <row r="6840" spans="18:20" x14ac:dyDescent="0.2">
      <c r="R6840" s="1"/>
      <c r="S6840" s="23"/>
      <c r="T6840" s="1"/>
    </row>
    <row r="6841" spans="18:20" x14ac:dyDescent="0.2">
      <c r="R6841" s="1"/>
      <c r="S6841" s="23"/>
      <c r="T6841" s="1"/>
    </row>
    <row r="6842" spans="18:20" x14ac:dyDescent="0.2">
      <c r="R6842" s="1"/>
      <c r="S6842" s="23"/>
      <c r="T6842" s="1"/>
    </row>
    <row r="6843" spans="18:20" x14ac:dyDescent="0.2">
      <c r="R6843" s="1"/>
      <c r="S6843" s="23"/>
      <c r="T6843" s="1"/>
    </row>
    <row r="6844" spans="18:20" x14ac:dyDescent="0.2">
      <c r="R6844" s="1"/>
      <c r="S6844" s="23"/>
      <c r="T6844" s="1"/>
    </row>
    <row r="6846" spans="18:20" x14ac:dyDescent="0.2">
      <c r="R6846" s="1"/>
      <c r="S6846" s="23"/>
      <c r="T6846" s="1"/>
    </row>
    <row r="6847" spans="18:20" x14ac:dyDescent="0.2">
      <c r="R6847" s="1"/>
      <c r="S6847" s="23"/>
      <c r="T6847" s="1"/>
    </row>
    <row r="6848" spans="18:20" x14ac:dyDescent="0.2">
      <c r="R6848" s="1"/>
      <c r="S6848" s="23"/>
      <c r="T6848" s="1"/>
    </row>
    <row r="6850" spans="18:20" x14ac:dyDescent="0.2">
      <c r="R6850" s="1"/>
      <c r="S6850" s="23"/>
      <c r="T6850" s="1"/>
    </row>
    <row r="6851" spans="18:20" x14ac:dyDescent="0.2">
      <c r="R6851" s="1"/>
      <c r="S6851" s="23"/>
      <c r="T6851" s="1"/>
    </row>
    <row r="6852" spans="18:20" x14ac:dyDescent="0.2">
      <c r="R6852" s="1"/>
      <c r="S6852" s="23"/>
      <c r="T6852" s="1"/>
    </row>
    <row r="6853" spans="18:20" x14ac:dyDescent="0.2">
      <c r="R6853" s="1"/>
      <c r="S6853" s="23"/>
      <c r="T6853" s="1"/>
    </row>
    <row r="6854" spans="18:20" x14ac:dyDescent="0.2">
      <c r="R6854" s="1"/>
      <c r="S6854" s="23"/>
      <c r="T6854" s="1"/>
    </row>
    <row r="6855" spans="18:20" x14ac:dyDescent="0.2">
      <c r="R6855" s="1"/>
      <c r="S6855" s="23"/>
      <c r="T6855" s="1"/>
    </row>
    <row r="6856" spans="18:20" x14ac:dyDescent="0.2">
      <c r="R6856" s="1"/>
      <c r="S6856" s="23"/>
      <c r="T6856" s="1"/>
    </row>
    <row r="6857" spans="18:20" x14ac:dyDescent="0.2">
      <c r="R6857" s="1"/>
      <c r="S6857" s="23"/>
      <c r="T6857" s="1"/>
    </row>
    <row r="6858" spans="18:20" x14ac:dyDescent="0.2">
      <c r="R6858" s="1"/>
      <c r="S6858" s="23"/>
      <c r="T6858" s="1"/>
    </row>
    <row r="6859" spans="18:20" x14ac:dyDescent="0.2">
      <c r="R6859" s="1"/>
      <c r="S6859" s="23"/>
      <c r="T6859" s="1"/>
    </row>
    <row r="6862" spans="18:20" x14ac:dyDescent="0.2">
      <c r="R6862" s="1"/>
      <c r="S6862" s="23"/>
      <c r="T6862" s="1"/>
    </row>
    <row r="6863" spans="18:20" x14ac:dyDescent="0.2">
      <c r="R6863" s="1"/>
      <c r="S6863" s="23"/>
      <c r="T6863" s="1"/>
    </row>
    <row r="6865" spans="18:20" x14ac:dyDescent="0.2">
      <c r="R6865" s="1"/>
    </row>
    <row r="6866" spans="18:20" x14ac:dyDescent="0.2">
      <c r="R6866" s="1"/>
      <c r="S6866" s="23"/>
      <c r="T6866" s="1"/>
    </row>
    <row r="6867" spans="18:20" x14ac:dyDescent="0.2">
      <c r="R6867" s="1"/>
      <c r="S6867" s="23"/>
      <c r="T6867" s="1"/>
    </row>
    <row r="6868" spans="18:20" x14ac:dyDescent="0.2">
      <c r="R6868" s="1"/>
      <c r="S6868" s="23"/>
      <c r="T6868" s="1"/>
    </row>
    <row r="6869" spans="18:20" x14ac:dyDescent="0.2">
      <c r="R6869" s="1"/>
      <c r="S6869" s="23"/>
      <c r="T6869" s="1"/>
    </row>
    <row r="6870" spans="18:20" x14ac:dyDescent="0.2">
      <c r="R6870" s="1"/>
      <c r="S6870" s="23"/>
      <c r="T6870" s="1"/>
    </row>
    <row r="6871" spans="18:20" x14ac:dyDescent="0.2">
      <c r="R6871" s="1"/>
      <c r="S6871" s="23"/>
      <c r="T6871" s="1"/>
    </row>
    <row r="6872" spans="18:20" x14ac:dyDescent="0.2">
      <c r="R6872" s="1"/>
      <c r="S6872" s="23"/>
      <c r="T6872" s="1"/>
    </row>
    <row r="6873" spans="18:20" x14ac:dyDescent="0.2">
      <c r="R6873" s="1"/>
      <c r="S6873" s="23"/>
      <c r="T6873" s="1"/>
    </row>
    <row r="6874" spans="18:20" x14ac:dyDescent="0.2">
      <c r="R6874" s="1"/>
      <c r="S6874" s="23"/>
      <c r="T6874" s="1"/>
    </row>
    <row r="6878" spans="18:20" x14ac:dyDescent="0.2">
      <c r="R6878" s="1"/>
      <c r="S6878" s="23"/>
      <c r="T6878" s="1"/>
    </row>
    <row r="6879" spans="18:20" x14ac:dyDescent="0.2">
      <c r="R6879" s="1"/>
      <c r="S6879" s="23"/>
      <c r="T6879" s="1"/>
    </row>
    <row r="6880" spans="18:20" x14ac:dyDescent="0.2">
      <c r="R6880" s="1"/>
    </row>
    <row r="6881" spans="18:20" x14ac:dyDescent="0.2">
      <c r="R6881" s="1"/>
      <c r="S6881" s="23"/>
      <c r="T6881" s="1"/>
    </row>
    <row r="6882" spans="18:20" x14ac:dyDescent="0.2">
      <c r="R6882" s="1"/>
      <c r="S6882" s="23"/>
      <c r="T6882" s="1"/>
    </row>
    <row r="6883" spans="18:20" x14ac:dyDescent="0.2">
      <c r="R6883" s="1"/>
      <c r="S6883" s="23"/>
      <c r="T6883" s="1"/>
    </row>
    <row r="6884" spans="18:20" x14ac:dyDescent="0.2">
      <c r="R6884" s="1"/>
      <c r="S6884" s="23"/>
      <c r="T6884" s="1"/>
    </row>
    <row r="6886" spans="18:20" x14ac:dyDescent="0.2">
      <c r="R6886" s="1"/>
      <c r="S6886" s="23"/>
      <c r="T6886" s="1"/>
    </row>
    <row r="6887" spans="18:20" x14ac:dyDescent="0.2">
      <c r="R6887" s="1"/>
      <c r="S6887" s="23"/>
      <c r="T6887" s="1"/>
    </row>
    <row r="6888" spans="18:20" x14ac:dyDescent="0.2">
      <c r="R6888" s="1"/>
      <c r="S6888" s="23"/>
      <c r="T6888" s="1"/>
    </row>
    <row r="6890" spans="18:20" x14ac:dyDescent="0.2">
      <c r="R6890" s="1"/>
      <c r="S6890" s="23"/>
      <c r="T6890" s="1"/>
    </row>
    <row r="6891" spans="18:20" x14ac:dyDescent="0.2">
      <c r="R6891" s="1"/>
      <c r="S6891" s="23"/>
      <c r="T6891" s="1"/>
    </row>
    <row r="6892" spans="18:20" x14ac:dyDescent="0.2">
      <c r="R6892" s="1"/>
      <c r="S6892" s="23"/>
      <c r="T6892" s="1"/>
    </row>
    <row r="6893" spans="18:20" x14ac:dyDescent="0.2">
      <c r="R6893" s="1"/>
      <c r="S6893" s="23"/>
      <c r="T6893" s="1"/>
    </row>
    <row r="6894" spans="18:20" x14ac:dyDescent="0.2">
      <c r="R6894" s="1"/>
      <c r="S6894" s="23"/>
      <c r="T6894" s="1"/>
    </row>
    <row r="6895" spans="18:20" x14ac:dyDescent="0.2">
      <c r="R6895" s="1"/>
      <c r="S6895" s="23"/>
      <c r="T6895" s="1"/>
    </row>
    <row r="6896" spans="18:20" x14ac:dyDescent="0.2">
      <c r="R6896" s="1"/>
      <c r="S6896" s="23"/>
      <c r="T6896" s="1"/>
    </row>
    <row r="6897" spans="18:20" x14ac:dyDescent="0.2">
      <c r="R6897" s="1"/>
      <c r="S6897" s="23"/>
      <c r="T6897" s="1"/>
    </row>
    <row r="6898" spans="18:20" x14ac:dyDescent="0.2">
      <c r="R6898" s="1"/>
      <c r="S6898" s="23"/>
      <c r="T6898" s="1"/>
    </row>
    <row r="6902" spans="18:20" x14ac:dyDescent="0.2">
      <c r="R6902" s="1"/>
      <c r="S6902" s="23"/>
      <c r="T6902" s="1"/>
    </row>
    <row r="6903" spans="18:20" x14ac:dyDescent="0.2">
      <c r="R6903" s="1"/>
      <c r="S6903" s="23"/>
      <c r="T6903" s="1"/>
    </row>
    <row r="6906" spans="18:20" x14ac:dyDescent="0.2">
      <c r="R6906" s="1"/>
      <c r="S6906" s="23"/>
      <c r="T6906" s="1"/>
    </row>
    <row r="6907" spans="18:20" x14ac:dyDescent="0.2">
      <c r="R6907" s="1"/>
      <c r="S6907" s="23"/>
      <c r="T6907" s="1"/>
    </row>
    <row r="6908" spans="18:20" x14ac:dyDescent="0.2">
      <c r="R6908" s="1"/>
      <c r="S6908" s="23"/>
      <c r="T6908" s="1"/>
    </row>
    <row r="6909" spans="18:20" x14ac:dyDescent="0.2">
      <c r="R6909" s="1"/>
      <c r="S6909" s="23"/>
      <c r="T6909" s="1"/>
    </row>
    <row r="6910" spans="18:20" x14ac:dyDescent="0.2">
      <c r="R6910" s="1"/>
      <c r="S6910" s="23"/>
      <c r="T6910" s="1"/>
    </row>
    <row r="6911" spans="18:20" x14ac:dyDescent="0.2">
      <c r="R6911" s="1"/>
      <c r="S6911" s="23"/>
      <c r="T6911" s="1"/>
    </row>
    <row r="6912" spans="18:20" x14ac:dyDescent="0.2">
      <c r="R6912" s="1"/>
    </row>
    <row r="6913" spans="18:20" x14ac:dyDescent="0.2">
      <c r="R6913" s="1"/>
      <c r="S6913" s="23"/>
      <c r="T6913" s="1"/>
    </row>
    <row r="6915" spans="18:20" x14ac:dyDescent="0.2">
      <c r="R6915" s="1"/>
      <c r="S6915" s="23"/>
      <c r="T6915" s="1"/>
    </row>
    <row r="6916" spans="18:20" x14ac:dyDescent="0.2">
      <c r="R6916" s="1"/>
      <c r="S6916" s="23"/>
      <c r="T6916" s="1"/>
    </row>
    <row r="6917" spans="18:20" x14ac:dyDescent="0.2">
      <c r="R6917" s="1"/>
      <c r="S6917" s="23"/>
      <c r="T6917" s="1"/>
    </row>
    <row r="6918" spans="18:20" x14ac:dyDescent="0.2">
      <c r="R6918" s="1"/>
      <c r="S6918" s="23"/>
      <c r="T6918" s="1"/>
    </row>
    <row r="6920" spans="18:20" x14ac:dyDescent="0.2">
      <c r="R6920" s="1"/>
      <c r="S6920" s="23"/>
      <c r="T6920" s="1"/>
    </row>
    <row r="6921" spans="18:20" x14ac:dyDescent="0.2">
      <c r="R6921" s="1"/>
      <c r="S6921" s="23"/>
      <c r="T6921" s="1"/>
    </row>
    <row r="6923" spans="18:20" x14ac:dyDescent="0.2">
      <c r="R6923" s="1"/>
      <c r="S6923" s="23"/>
      <c r="T6923" s="1"/>
    </row>
    <row r="6924" spans="18:20" x14ac:dyDescent="0.2">
      <c r="R6924" s="1"/>
      <c r="S6924" s="23"/>
      <c r="T6924" s="1"/>
    </row>
    <row r="6926" spans="18:20" x14ac:dyDescent="0.2">
      <c r="R6926" s="1"/>
      <c r="S6926" s="23"/>
      <c r="T6926" s="1"/>
    </row>
    <row r="6927" spans="18:20" x14ac:dyDescent="0.2">
      <c r="R6927" s="1"/>
      <c r="S6927" s="23"/>
      <c r="T6927" s="1"/>
    </row>
    <row r="6929" spans="18:20" x14ac:dyDescent="0.2">
      <c r="R6929" s="1"/>
      <c r="S6929" s="23"/>
      <c r="T6929" s="1"/>
    </row>
    <row r="6933" spans="18:20" x14ac:dyDescent="0.2">
      <c r="R6933" s="1"/>
      <c r="S6933" s="23"/>
      <c r="T6933" s="1"/>
    </row>
    <row r="6934" spans="18:20" x14ac:dyDescent="0.2">
      <c r="R6934" s="1"/>
      <c r="S6934" s="23"/>
      <c r="T6934" s="1"/>
    </row>
    <row r="6935" spans="18:20" x14ac:dyDescent="0.2">
      <c r="R6935" s="1"/>
      <c r="S6935" s="23"/>
      <c r="T6935" s="1"/>
    </row>
    <row r="6937" spans="18:20" x14ac:dyDescent="0.2">
      <c r="R6937" s="1"/>
      <c r="S6937" s="23"/>
      <c r="T6937" s="1"/>
    </row>
    <row r="6939" spans="18:20" x14ac:dyDescent="0.2">
      <c r="R6939" s="1"/>
      <c r="S6939" s="23"/>
      <c r="T6939" s="1"/>
    </row>
    <row r="6940" spans="18:20" x14ac:dyDescent="0.2">
      <c r="R6940" s="1"/>
      <c r="S6940" s="23"/>
      <c r="T6940" s="1"/>
    </row>
    <row r="6941" spans="18:20" x14ac:dyDescent="0.2">
      <c r="R6941" s="1"/>
      <c r="S6941" s="23"/>
      <c r="T6941" s="1"/>
    </row>
    <row r="6942" spans="18:20" x14ac:dyDescent="0.2">
      <c r="R6942" s="1"/>
      <c r="S6942" s="23"/>
      <c r="T6942" s="1"/>
    </row>
    <row r="6943" spans="18:20" x14ac:dyDescent="0.2">
      <c r="R6943" s="1"/>
      <c r="S6943" s="23"/>
      <c r="T6943" s="1"/>
    </row>
    <row r="6944" spans="18:20" x14ac:dyDescent="0.2">
      <c r="R6944" s="1"/>
      <c r="S6944" s="23"/>
      <c r="T6944" s="1"/>
    </row>
    <row r="6945" spans="18:20" x14ac:dyDescent="0.2">
      <c r="R6945" s="1"/>
      <c r="S6945" s="23"/>
      <c r="T6945" s="1"/>
    </row>
    <row r="6946" spans="18:20" x14ac:dyDescent="0.2">
      <c r="R6946" s="1"/>
      <c r="S6946" s="23"/>
      <c r="T6946" s="1"/>
    </row>
    <row r="6947" spans="18:20" x14ac:dyDescent="0.2">
      <c r="R6947" s="1"/>
      <c r="S6947" s="23"/>
      <c r="T6947" s="1"/>
    </row>
    <row r="6948" spans="18:20" x14ac:dyDescent="0.2">
      <c r="R6948" s="1"/>
      <c r="S6948" s="23"/>
      <c r="T6948" s="1"/>
    </row>
    <row r="6949" spans="18:20" x14ac:dyDescent="0.2">
      <c r="R6949" s="1"/>
      <c r="S6949" s="23"/>
      <c r="T6949" s="1"/>
    </row>
    <row r="6951" spans="18:20" x14ac:dyDescent="0.2">
      <c r="R6951" s="1"/>
      <c r="S6951" s="23"/>
      <c r="T6951" s="1"/>
    </row>
    <row r="6953" spans="18:20" x14ac:dyDescent="0.2">
      <c r="R6953" s="1"/>
      <c r="S6953" s="23"/>
      <c r="T6953" s="1"/>
    </row>
    <row r="6954" spans="18:20" x14ac:dyDescent="0.2">
      <c r="R6954" s="1"/>
      <c r="S6954" s="23"/>
      <c r="T6954" s="1"/>
    </row>
    <row r="6955" spans="18:20" x14ac:dyDescent="0.2">
      <c r="R6955" s="1"/>
      <c r="S6955" s="23"/>
      <c r="T6955" s="1"/>
    </row>
    <row r="6958" spans="18:20" x14ac:dyDescent="0.2">
      <c r="R6958" s="1"/>
      <c r="S6958" s="23"/>
      <c r="T6958" s="1"/>
    </row>
    <row r="6960" spans="18:20" x14ac:dyDescent="0.2">
      <c r="R6960" s="1"/>
      <c r="S6960" s="23"/>
      <c r="T6960" s="1"/>
    </row>
    <row r="6961" spans="18:20" x14ac:dyDescent="0.2">
      <c r="R6961" s="1"/>
      <c r="S6961" s="23"/>
      <c r="T6961" s="1"/>
    </row>
    <row r="6962" spans="18:20" x14ac:dyDescent="0.2">
      <c r="R6962" s="1"/>
      <c r="S6962" s="23"/>
      <c r="T6962" s="1"/>
    </row>
    <row r="6963" spans="18:20" x14ac:dyDescent="0.2">
      <c r="R6963" s="1"/>
      <c r="S6963" s="23"/>
      <c r="T6963" s="1"/>
    </row>
    <row r="6964" spans="18:20" x14ac:dyDescent="0.2">
      <c r="R6964" s="1"/>
      <c r="S6964" s="23"/>
      <c r="T6964" s="1"/>
    </row>
    <row r="6965" spans="18:20" x14ac:dyDescent="0.2">
      <c r="R6965" s="1"/>
      <c r="S6965" s="23"/>
      <c r="T6965" s="1"/>
    </row>
    <row r="6967" spans="18:20" x14ac:dyDescent="0.2">
      <c r="R6967" s="1"/>
      <c r="S6967" s="23"/>
      <c r="T6967" s="1"/>
    </row>
    <row r="6969" spans="18:20" x14ac:dyDescent="0.2">
      <c r="R6969" s="1"/>
      <c r="S6969" s="23"/>
      <c r="T6969" s="1"/>
    </row>
    <row r="6971" spans="18:20" x14ac:dyDescent="0.2">
      <c r="R6971" s="1"/>
      <c r="S6971" s="23"/>
      <c r="T6971" s="1"/>
    </row>
    <row r="6972" spans="18:20" x14ac:dyDescent="0.2">
      <c r="R6972" s="1"/>
      <c r="S6972" s="23"/>
      <c r="T6972" s="1"/>
    </row>
    <row r="6973" spans="18:20" x14ac:dyDescent="0.2">
      <c r="R6973" s="1"/>
      <c r="S6973" s="23"/>
      <c r="T6973" s="1"/>
    </row>
    <row r="6974" spans="18:20" x14ac:dyDescent="0.2">
      <c r="R6974" s="1"/>
      <c r="S6974" s="23"/>
      <c r="T6974" s="1"/>
    </row>
    <row r="6975" spans="18:20" x14ac:dyDescent="0.2">
      <c r="R6975" s="1"/>
      <c r="S6975" s="23"/>
      <c r="T6975" s="1"/>
    </row>
    <row r="6977" spans="18:20" x14ac:dyDescent="0.2">
      <c r="R6977" s="1"/>
      <c r="S6977" s="23"/>
      <c r="T6977" s="1"/>
    </row>
    <row r="6979" spans="18:20" x14ac:dyDescent="0.2">
      <c r="R6979" s="1"/>
      <c r="S6979" s="23"/>
      <c r="T6979" s="1"/>
    </row>
    <row r="6982" spans="18:20" x14ac:dyDescent="0.2">
      <c r="R6982" s="1"/>
      <c r="S6982" s="23"/>
      <c r="T6982" s="1"/>
    </row>
    <row r="6984" spans="18:20" x14ac:dyDescent="0.2">
      <c r="R6984" s="1"/>
      <c r="S6984" s="23"/>
      <c r="T6984" s="1"/>
    </row>
    <row r="6986" spans="18:20" x14ac:dyDescent="0.2">
      <c r="R6986" s="1"/>
      <c r="S6986" s="23"/>
      <c r="T6986" s="1"/>
    </row>
    <row r="6987" spans="18:20" x14ac:dyDescent="0.2">
      <c r="R6987" s="1"/>
      <c r="S6987" s="23"/>
      <c r="T6987" s="1"/>
    </row>
    <row r="6988" spans="18:20" x14ac:dyDescent="0.2">
      <c r="R6988" s="1"/>
      <c r="S6988" s="23"/>
      <c r="T6988" s="1"/>
    </row>
    <row r="6989" spans="18:20" x14ac:dyDescent="0.2">
      <c r="R6989" s="1"/>
      <c r="S6989" s="23"/>
      <c r="T6989" s="1"/>
    </row>
    <row r="6991" spans="18:20" x14ac:dyDescent="0.2">
      <c r="R6991" s="1"/>
      <c r="S6991" s="23"/>
      <c r="T6991" s="1"/>
    </row>
    <row r="6992" spans="18:20" x14ac:dyDescent="0.2">
      <c r="R6992" s="1"/>
      <c r="S6992" s="23"/>
      <c r="T6992" s="1"/>
    </row>
    <row r="6993" spans="18:20" x14ac:dyDescent="0.2">
      <c r="R6993" s="1"/>
      <c r="S6993" s="23"/>
      <c r="T6993" s="1"/>
    </row>
    <row r="6994" spans="18:20" x14ac:dyDescent="0.2">
      <c r="R6994" s="1"/>
      <c r="S6994" s="23"/>
      <c r="T6994" s="1"/>
    </row>
    <row r="6996" spans="18:20" x14ac:dyDescent="0.2">
      <c r="R6996" s="1"/>
      <c r="S6996" s="23"/>
      <c r="T6996" s="1"/>
    </row>
    <row r="6997" spans="18:20" x14ac:dyDescent="0.2">
      <c r="R6997" s="1"/>
      <c r="S6997" s="23"/>
      <c r="T6997" s="1"/>
    </row>
    <row r="6998" spans="18:20" x14ac:dyDescent="0.2">
      <c r="R6998" s="1"/>
      <c r="S6998" s="23"/>
      <c r="T6998" s="1"/>
    </row>
    <row r="6999" spans="18:20" x14ac:dyDescent="0.2">
      <c r="R6999" s="1"/>
      <c r="S6999" s="23"/>
      <c r="T6999" s="1"/>
    </row>
    <row r="7000" spans="18:20" x14ac:dyDescent="0.2">
      <c r="R7000" s="1"/>
      <c r="S7000" s="23"/>
      <c r="T7000" s="1"/>
    </row>
    <row r="7001" spans="18:20" x14ac:dyDescent="0.2">
      <c r="R7001" s="1"/>
      <c r="S7001" s="23"/>
      <c r="T7001" s="1"/>
    </row>
    <row r="7002" spans="18:20" x14ac:dyDescent="0.2">
      <c r="R7002" s="1"/>
      <c r="S7002" s="23"/>
      <c r="T7002" s="1"/>
    </row>
    <row r="7003" spans="18:20" x14ac:dyDescent="0.2">
      <c r="R7003" s="1"/>
      <c r="S7003" s="23"/>
      <c r="T7003" s="1"/>
    </row>
    <row r="7004" spans="18:20" x14ac:dyDescent="0.2">
      <c r="R7004" s="1"/>
      <c r="S7004" s="23"/>
      <c r="T7004" s="1"/>
    </row>
    <row r="7006" spans="18:20" x14ac:dyDescent="0.2">
      <c r="R7006" s="1"/>
      <c r="S7006" s="23"/>
      <c r="T7006" s="1"/>
    </row>
    <row r="7008" spans="18:20" x14ac:dyDescent="0.2">
      <c r="R7008" s="1"/>
      <c r="S7008" s="23"/>
      <c r="T7008" s="1"/>
    </row>
    <row r="7009" spans="18:20" x14ac:dyDescent="0.2">
      <c r="R7009" s="1"/>
      <c r="S7009" s="23"/>
      <c r="T7009" s="1"/>
    </row>
    <row r="7010" spans="18:20" x14ac:dyDescent="0.2">
      <c r="R7010" s="1"/>
      <c r="S7010" s="23"/>
      <c r="T7010" s="1"/>
    </row>
    <row r="7011" spans="18:20" x14ac:dyDescent="0.2">
      <c r="R7011" s="1"/>
      <c r="S7011" s="23"/>
      <c r="T7011" s="1"/>
    </row>
    <row r="7012" spans="18:20" x14ac:dyDescent="0.2">
      <c r="R7012" s="1"/>
      <c r="S7012" s="23"/>
      <c r="T7012" s="1"/>
    </row>
    <row r="7013" spans="18:20" x14ac:dyDescent="0.2">
      <c r="R7013" s="1"/>
      <c r="S7013" s="23"/>
      <c r="T7013" s="1"/>
    </row>
    <row r="7014" spans="18:20" x14ac:dyDescent="0.2">
      <c r="R7014" s="1"/>
    </row>
    <row r="7015" spans="18:20" x14ac:dyDescent="0.2">
      <c r="R7015" s="1"/>
      <c r="S7015" s="23"/>
      <c r="T7015" s="1"/>
    </row>
    <row r="7016" spans="18:20" x14ac:dyDescent="0.2">
      <c r="R7016" s="1"/>
      <c r="S7016" s="23"/>
      <c r="T7016" s="1"/>
    </row>
    <row r="7017" spans="18:20" x14ac:dyDescent="0.2">
      <c r="R7017" s="1"/>
      <c r="S7017" s="23"/>
      <c r="T7017" s="1"/>
    </row>
    <row r="7018" spans="18:20" x14ac:dyDescent="0.2">
      <c r="R7018" s="1"/>
      <c r="S7018" s="23"/>
      <c r="T7018" s="1"/>
    </row>
    <row r="7019" spans="18:20" x14ac:dyDescent="0.2">
      <c r="R7019" s="1"/>
      <c r="S7019" s="23"/>
      <c r="T7019" s="1"/>
    </row>
    <row r="7020" spans="18:20" x14ac:dyDescent="0.2">
      <c r="R7020" s="1"/>
      <c r="S7020" s="23"/>
      <c r="T7020" s="1"/>
    </row>
    <row r="7021" spans="18:20" x14ac:dyDescent="0.2">
      <c r="R7021" s="1"/>
      <c r="S7021" s="23"/>
      <c r="T7021" s="1"/>
    </row>
    <row r="7022" spans="18:20" x14ac:dyDescent="0.2">
      <c r="R7022" s="1"/>
      <c r="S7022" s="23"/>
      <c r="T7022" s="1"/>
    </row>
    <row r="7023" spans="18:20" x14ac:dyDescent="0.2">
      <c r="R7023" s="1"/>
    </row>
    <row r="7027" spans="18:20" x14ac:dyDescent="0.2">
      <c r="R7027" s="1"/>
      <c r="S7027" s="23"/>
      <c r="T7027" s="1"/>
    </row>
    <row r="7028" spans="18:20" x14ac:dyDescent="0.2">
      <c r="R7028" s="1"/>
      <c r="S7028" s="23"/>
      <c r="T7028" s="1"/>
    </row>
    <row r="7029" spans="18:20" x14ac:dyDescent="0.2">
      <c r="R7029" s="1"/>
      <c r="S7029" s="23"/>
      <c r="T7029" s="1"/>
    </row>
    <row r="7030" spans="18:20" x14ac:dyDescent="0.2">
      <c r="R7030" s="1"/>
      <c r="S7030" s="23"/>
      <c r="T7030" s="1"/>
    </row>
    <row r="7031" spans="18:20" x14ac:dyDescent="0.2">
      <c r="R7031" s="1"/>
      <c r="S7031" s="23"/>
      <c r="T7031" s="1"/>
    </row>
    <row r="7035" spans="18:20" x14ac:dyDescent="0.2">
      <c r="R7035" s="1"/>
      <c r="S7035" s="23"/>
      <c r="T7035" s="1"/>
    </row>
    <row r="7036" spans="18:20" x14ac:dyDescent="0.2">
      <c r="R7036" s="1"/>
      <c r="S7036" s="23"/>
      <c r="T7036" s="1"/>
    </row>
    <row r="7037" spans="18:20" x14ac:dyDescent="0.2">
      <c r="R7037" s="1"/>
      <c r="S7037" s="23"/>
      <c r="T7037" s="1"/>
    </row>
    <row r="7039" spans="18:20" x14ac:dyDescent="0.2">
      <c r="R7039" s="1"/>
      <c r="S7039" s="23"/>
      <c r="T7039" s="1"/>
    </row>
    <row r="7040" spans="18:20" x14ac:dyDescent="0.2">
      <c r="R7040" s="1"/>
      <c r="S7040" s="23"/>
      <c r="T7040" s="1"/>
    </row>
    <row r="7041" spans="18:20" x14ac:dyDescent="0.2">
      <c r="R7041" s="1"/>
      <c r="S7041" s="23"/>
      <c r="T7041" s="1"/>
    </row>
    <row r="7042" spans="18:20" x14ac:dyDescent="0.2">
      <c r="R7042" s="1"/>
      <c r="S7042" s="23"/>
      <c r="T7042" s="1"/>
    </row>
    <row r="7043" spans="18:20" x14ac:dyDescent="0.2">
      <c r="R7043" s="1"/>
      <c r="S7043" s="23"/>
      <c r="T7043" s="1"/>
    </row>
    <row r="7046" spans="18:20" x14ac:dyDescent="0.2">
      <c r="R7046" s="1"/>
      <c r="S7046" s="23"/>
      <c r="T7046" s="1"/>
    </row>
    <row r="7047" spans="18:20" x14ac:dyDescent="0.2">
      <c r="R7047" s="1"/>
      <c r="S7047" s="23"/>
      <c r="T7047" s="1"/>
    </row>
    <row r="7051" spans="18:20" x14ac:dyDescent="0.2">
      <c r="R7051" s="1"/>
      <c r="S7051" s="23"/>
      <c r="T7051" s="1"/>
    </row>
    <row r="7052" spans="18:20" x14ac:dyDescent="0.2">
      <c r="R7052" s="1"/>
      <c r="S7052" s="23"/>
      <c r="T7052" s="1"/>
    </row>
    <row r="7054" spans="18:20" x14ac:dyDescent="0.2">
      <c r="R7054" s="1"/>
      <c r="S7054" s="23"/>
      <c r="T7054" s="1"/>
    </row>
    <row r="7055" spans="18:20" x14ac:dyDescent="0.2">
      <c r="R7055" s="1"/>
      <c r="S7055" s="23"/>
      <c r="T7055" s="1"/>
    </row>
    <row r="7057" spans="18:20" x14ac:dyDescent="0.2">
      <c r="R7057" s="1"/>
      <c r="S7057" s="23"/>
      <c r="T7057" s="1"/>
    </row>
    <row r="7059" spans="18:20" x14ac:dyDescent="0.2">
      <c r="R7059" s="1"/>
      <c r="S7059" s="23"/>
      <c r="T7059" s="1"/>
    </row>
    <row r="7061" spans="18:20" x14ac:dyDescent="0.2">
      <c r="R7061" s="1"/>
      <c r="S7061" s="23"/>
      <c r="T7061" s="1"/>
    </row>
    <row r="7062" spans="18:20" x14ac:dyDescent="0.2">
      <c r="R7062" s="1"/>
      <c r="S7062" s="23"/>
      <c r="T7062" s="1"/>
    </row>
    <row r="7063" spans="18:20" x14ac:dyDescent="0.2">
      <c r="R7063" s="1"/>
      <c r="S7063" s="23"/>
      <c r="T7063" s="1"/>
    </row>
    <row r="7064" spans="18:20" x14ac:dyDescent="0.2">
      <c r="R7064" s="1"/>
      <c r="S7064" s="23"/>
      <c r="T7064" s="1"/>
    </row>
    <row r="7065" spans="18:20" x14ac:dyDescent="0.2">
      <c r="R7065" s="1"/>
      <c r="S7065" s="23"/>
      <c r="T7065" s="1"/>
    </row>
    <row r="7066" spans="18:20" x14ac:dyDescent="0.2">
      <c r="R7066" s="1"/>
      <c r="S7066" s="23"/>
      <c r="T7066" s="1"/>
    </row>
    <row r="7067" spans="18:20" x14ac:dyDescent="0.2">
      <c r="R7067" s="1"/>
    </row>
    <row r="7068" spans="18:20" x14ac:dyDescent="0.2">
      <c r="R7068" s="1"/>
      <c r="S7068" s="23"/>
      <c r="T7068" s="1"/>
    </row>
    <row r="7069" spans="18:20" x14ac:dyDescent="0.2">
      <c r="R7069" s="1"/>
      <c r="S7069" s="23"/>
      <c r="T7069" s="1"/>
    </row>
    <row r="7071" spans="18:20" x14ac:dyDescent="0.2">
      <c r="R7071" s="1"/>
      <c r="S7071" s="23"/>
      <c r="T7071" s="1"/>
    </row>
    <row r="7072" spans="18:20" x14ac:dyDescent="0.2">
      <c r="R7072" s="1"/>
      <c r="S7072" s="23"/>
      <c r="T7072" s="1"/>
    </row>
    <row r="7074" spans="18:20" x14ac:dyDescent="0.2">
      <c r="R7074" s="1"/>
      <c r="S7074" s="23"/>
      <c r="T7074" s="1"/>
    </row>
    <row r="7075" spans="18:20" x14ac:dyDescent="0.2">
      <c r="R7075" s="1"/>
      <c r="S7075" s="23"/>
      <c r="T7075" s="1"/>
    </row>
    <row r="7077" spans="18:20" x14ac:dyDescent="0.2">
      <c r="R7077" s="1"/>
      <c r="S7077" s="23"/>
      <c r="T7077" s="1"/>
    </row>
    <row r="7078" spans="18:20" x14ac:dyDescent="0.2">
      <c r="R7078" s="1"/>
      <c r="S7078" s="23"/>
      <c r="T7078" s="1"/>
    </row>
    <row r="7079" spans="18:20" x14ac:dyDescent="0.2">
      <c r="R7079" s="1"/>
      <c r="S7079" s="23"/>
      <c r="T7079" s="1"/>
    </row>
    <row r="7080" spans="18:20" x14ac:dyDescent="0.2">
      <c r="R7080" s="1"/>
      <c r="S7080" s="23"/>
      <c r="T7080" s="1"/>
    </row>
    <row r="7081" spans="18:20" x14ac:dyDescent="0.2">
      <c r="R7081" s="1"/>
      <c r="S7081" s="23"/>
      <c r="T7081" s="1"/>
    </row>
    <row r="7082" spans="18:20" x14ac:dyDescent="0.2">
      <c r="R7082" s="1"/>
      <c r="S7082" s="23"/>
      <c r="T7082" s="1"/>
    </row>
    <row r="7083" spans="18:20" x14ac:dyDescent="0.2">
      <c r="R7083" s="1"/>
      <c r="S7083" s="23"/>
      <c r="T7083" s="1"/>
    </row>
    <row r="7084" spans="18:20" x14ac:dyDescent="0.2">
      <c r="R7084" s="1"/>
      <c r="S7084" s="23"/>
      <c r="T7084" s="1"/>
    </row>
    <row r="7085" spans="18:20" x14ac:dyDescent="0.2">
      <c r="R7085" s="1"/>
      <c r="S7085" s="23"/>
      <c r="T7085" s="1"/>
    </row>
    <row r="7086" spans="18:20" x14ac:dyDescent="0.2">
      <c r="R7086" s="1"/>
      <c r="S7086" s="23"/>
      <c r="T7086" s="1"/>
    </row>
    <row r="7088" spans="18:20" x14ac:dyDescent="0.2">
      <c r="R7088" s="1"/>
      <c r="S7088" s="23"/>
      <c r="T7088" s="1"/>
    </row>
    <row r="7089" spans="18:20" x14ac:dyDescent="0.2">
      <c r="R7089" s="1"/>
      <c r="S7089" s="23"/>
      <c r="T7089" s="1"/>
    </row>
    <row r="7090" spans="18:20" x14ac:dyDescent="0.2">
      <c r="R7090" s="1"/>
      <c r="S7090" s="23"/>
      <c r="T7090" s="1"/>
    </row>
    <row r="7091" spans="18:20" x14ac:dyDescent="0.2">
      <c r="R7091" s="1"/>
      <c r="S7091" s="23"/>
      <c r="T7091" s="1"/>
    </row>
    <row r="7094" spans="18:20" x14ac:dyDescent="0.2">
      <c r="R7094" s="1"/>
      <c r="S7094" s="23"/>
      <c r="T7094" s="1"/>
    </row>
    <row r="7095" spans="18:20" x14ac:dyDescent="0.2">
      <c r="R7095" s="1"/>
      <c r="S7095" s="23"/>
      <c r="T7095" s="1"/>
    </row>
    <row r="7096" spans="18:20" x14ac:dyDescent="0.2">
      <c r="R7096" s="1"/>
      <c r="S7096" s="23"/>
      <c r="T7096" s="1"/>
    </row>
    <row r="7097" spans="18:20" x14ac:dyDescent="0.2">
      <c r="R7097" s="1"/>
      <c r="S7097" s="23"/>
      <c r="T7097" s="1"/>
    </row>
    <row r="7098" spans="18:20" x14ac:dyDescent="0.2">
      <c r="R7098" s="1"/>
      <c r="S7098" s="23"/>
      <c r="T7098" s="1"/>
    </row>
    <row r="7100" spans="18:20" x14ac:dyDescent="0.2">
      <c r="R7100" s="1"/>
      <c r="S7100" s="23"/>
      <c r="T7100" s="1"/>
    </row>
    <row r="7104" spans="18:20" x14ac:dyDescent="0.2">
      <c r="R7104" s="1"/>
      <c r="S7104" s="23"/>
      <c r="T7104" s="1"/>
    </row>
    <row r="7106" spans="18:20" x14ac:dyDescent="0.2">
      <c r="R7106" s="1"/>
      <c r="S7106" s="23"/>
      <c r="T7106" s="1"/>
    </row>
    <row r="7107" spans="18:20" x14ac:dyDescent="0.2">
      <c r="R7107" s="1"/>
      <c r="S7107" s="23"/>
      <c r="T7107" s="1"/>
    </row>
    <row r="7108" spans="18:20" x14ac:dyDescent="0.2">
      <c r="R7108" s="1"/>
      <c r="S7108" s="23"/>
      <c r="T7108" s="1"/>
    </row>
    <row r="7114" spans="18:20" x14ac:dyDescent="0.2">
      <c r="R7114" s="1"/>
      <c r="S7114" s="23"/>
      <c r="T7114" s="1"/>
    </row>
    <row r="7115" spans="18:20" x14ac:dyDescent="0.2">
      <c r="R7115" s="1"/>
      <c r="S7115" s="23"/>
      <c r="T7115" s="1"/>
    </row>
    <row r="7116" spans="18:20" x14ac:dyDescent="0.2">
      <c r="R7116" s="1"/>
      <c r="S7116" s="23"/>
      <c r="T7116" s="1"/>
    </row>
    <row r="7118" spans="18:20" x14ac:dyDescent="0.2">
      <c r="R7118" s="1"/>
      <c r="S7118" s="23"/>
      <c r="T7118" s="1"/>
    </row>
    <row r="7119" spans="18:20" x14ac:dyDescent="0.2">
      <c r="R7119" s="1"/>
      <c r="S7119" s="23"/>
      <c r="T7119" s="1"/>
    </row>
    <row r="7120" spans="18:20" x14ac:dyDescent="0.2">
      <c r="R7120" s="1"/>
      <c r="S7120" s="23"/>
      <c r="T7120" s="1"/>
    </row>
    <row r="7121" spans="18:20" x14ac:dyDescent="0.2">
      <c r="R7121" s="1"/>
      <c r="S7121" s="23"/>
      <c r="T7121" s="1"/>
    </row>
    <row r="7122" spans="18:20" x14ac:dyDescent="0.2">
      <c r="R7122" s="1"/>
      <c r="S7122" s="23"/>
      <c r="T7122" s="1"/>
    </row>
    <row r="7123" spans="18:20" x14ac:dyDescent="0.2">
      <c r="R7123" s="1"/>
      <c r="S7123" s="23"/>
      <c r="T7123" s="1"/>
    </row>
    <row r="7124" spans="18:20" x14ac:dyDescent="0.2">
      <c r="R7124" s="1"/>
      <c r="S7124" s="23"/>
      <c r="T7124" s="1"/>
    </row>
    <row r="7126" spans="18:20" x14ac:dyDescent="0.2">
      <c r="R7126" s="1"/>
      <c r="S7126" s="23"/>
      <c r="T7126" s="1"/>
    </row>
    <row r="7127" spans="18:20" x14ac:dyDescent="0.2">
      <c r="R7127" s="1"/>
      <c r="S7127" s="23"/>
      <c r="T7127" s="1"/>
    </row>
    <row r="7130" spans="18:20" x14ac:dyDescent="0.2">
      <c r="R7130" s="1"/>
      <c r="S7130" s="23"/>
      <c r="T7130" s="1"/>
    </row>
    <row r="7132" spans="18:20" x14ac:dyDescent="0.2">
      <c r="R7132" s="1"/>
      <c r="S7132" s="23"/>
      <c r="T7132" s="1"/>
    </row>
    <row r="7133" spans="18:20" x14ac:dyDescent="0.2">
      <c r="R7133" s="1"/>
      <c r="S7133" s="23"/>
      <c r="T7133" s="1"/>
    </row>
    <row r="7134" spans="18:20" x14ac:dyDescent="0.2">
      <c r="R7134" s="1"/>
      <c r="S7134" s="23"/>
      <c r="T7134" s="1"/>
    </row>
    <row r="7135" spans="18:20" x14ac:dyDescent="0.2">
      <c r="R7135" s="1"/>
      <c r="S7135" s="23"/>
      <c r="T7135" s="1"/>
    </row>
    <row r="7136" spans="18:20" x14ac:dyDescent="0.2">
      <c r="R7136" s="1"/>
      <c r="S7136" s="23"/>
      <c r="T7136" s="1"/>
    </row>
    <row r="7138" spans="18:20" x14ac:dyDescent="0.2">
      <c r="R7138" s="1"/>
      <c r="S7138" s="23"/>
      <c r="T7138" s="1"/>
    </row>
    <row r="7139" spans="18:20" x14ac:dyDescent="0.2">
      <c r="R7139" s="1"/>
      <c r="S7139" s="23"/>
      <c r="T7139" s="1"/>
    </row>
    <row r="7140" spans="18:20" x14ac:dyDescent="0.2">
      <c r="R7140" s="1"/>
      <c r="S7140" s="23"/>
      <c r="T7140" s="1"/>
    </row>
    <row r="7142" spans="18:20" x14ac:dyDescent="0.2">
      <c r="R7142" s="1"/>
      <c r="S7142" s="23"/>
      <c r="T7142" s="1"/>
    </row>
    <row r="7143" spans="18:20" x14ac:dyDescent="0.2">
      <c r="R7143" s="1"/>
      <c r="S7143" s="23"/>
      <c r="T7143" s="1"/>
    </row>
    <row r="7144" spans="18:20" x14ac:dyDescent="0.2">
      <c r="R7144" s="1"/>
      <c r="S7144" s="23"/>
      <c r="T7144" s="1"/>
    </row>
    <row r="7145" spans="18:20" x14ac:dyDescent="0.2">
      <c r="R7145" s="1"/>
      <c r="S7145" s="23"/>
      <c r="T7145" s="1"/>
    </row>
    <row r="7146" spans="18:20" x14ac:dyDescent="0.2">
      <c r="R7146" s="1"/>
      <c r="S7146" s="23"/>
      <c r="T7146" s="1"/>
    </row>
    <row r="7147" spans="18:20" x14ac:dyDescent="0.2">
      <c r="R7147" s="1"/>
      <c r="S7147" s="23"/>
      <c r="T7147" s="1"/>
    </row>
    <row r="7148" spans="18:20" x14ac:dyDescent="0.2">
      <c r="R7148" s="1"/>
      <c r="S7148" s="23"/>
      <c r="T7148" s="1"/>
    </row>
    <row r="7149" spans="18:20" x14ac:dyDescent="0.2">
      <c r="R7149" s="1"/>
      <c r="S7149" s="23"/>
      <c r="T7149" s="1"/>
    </row>
    <row r="7150" spans="18:20" x14ac:dyDescent="0.2">
      <c r="R7150" s="1"/>
      <c r="S7150" s="23"/>
      <c r="T7150" s="1"/>
    </row>
    <row r="7151" spans="18:20" x14ac:dyDescent="0.2">
      <c r="R7151" s="1"/>
      <c r="S7151" s="23"/>
      <c r="T7151" s="1"/>
    </row>
    <row r="7152" spans="18:20" x14ac:dyDescent="0.2">
      <c r="R7152" s="1"/>
      <c r="S7152" s="23"/>
      <c r="T7152" s="1"/>
    </row>
    <row r="7153" spans="18:20" x14ac:dyDescent="0.2">
      <c r="R7153" s="1"/>
      <c r="S7153" s="23"/>
      <c r="T7153" s="1"/>
    </row>
    <row r="7155" spans="18:20" x14ac:dyDescent="0.2">
      <c r="R7155" s="1"/>
      <c r="S7155" s="23"/>
      <c r="T7155" s="1"/>
    </row>
    <row r="7156" spans="18:20" x14ac:dyDescent="0.2">
      <c r="R7156" s="1"/>
      <c r="S7156" s="23"/>
      <c r="T7156" s="1"/>
    </row>
    <row r="7158" spans="18:20" x14ac:dyDescent="0.2">
      <c r="R7158" s="1"/>
      <c r="S7158" s="23"/>
      <c r="T7158" s="1"/>
    </row>
    <row r="7160" spans="18:20" x14ac:dyDescent="0.2">
      <c r="R7160" s="1"/>
      <c r="S7160" s="23"/>
      <c r="T7160" s="1"/>
    </row>
    <row r="7161" spans="18:20" x14ac:dyDescent="0.2">
      <c r="R7161" s="1"/>
      <c r="S7161" s="23"/>
      <c r="T7161" s="1"/>
    </row>
    <row r="7163" spans="18:20" x14ac:dyDescent="0.2">
      <c r="R7163" s="1"/>
      <c r="S7163" s="23"/>
      <c r="T7163" s="1"/>
    </row>
    <row r="7164" spans="18:20" x14ac:dyDescent="0.2">
      <c r="R7164" s="1"/>
      <c r="S7164" s="23"/>
      <c r="T7164" s="1"/>
    </row>
    <row r="7165" spans="18:20" x14ac:dyDescent="0.2">
      <c r="R7165" s="1"/>
      <c r="S7165" s="23"/>
      <c r="T7165" s="1"/>
    </row>
    <row r="7167" spans="18:20" x14ac:dyDescent="0.2">
      <c r="R7167" s="1"/>
      <c r="S7167" s="23"/>
      <c r="T7167" s="1"/>
    </row>
    <row r="7168" spans="18:20" x14ac:dyDescent="0.2">
      <c r="R7168" s="1"/>
      <c r="S7168" s="23"/>
      <c r="T7168" s="1"/>
    </row>
    <row r="7170" spans="18:20" x14ac:dyDescent="0.2">
      <c r="R7170" s="1"/>
      <c r="S7170" s="23"/>
      <c r="T7170" s="1"/>
    </row>
    <row r="7172" spans="18:20" x14ac:dyDescent="0.2">
      <c r="R7172" s="1"/>
      <c r="S7172" s="23"/>
      <c r="T7172" s="1"/>
    </row>
    <row r="7173" spans="18:20" x14ac:dyDescent="0.2">
      <c r="R7173" s="1"/>
      <c r="S7173" s="23"/>
      <c r="T7173" s="1"/>
    </row>
    <row r="7174" spans="18:20" x14ac:dyDescent="0.2">
      <c r="R7174" s="1"/>
      <c r="S7174" s="23"/>
      <c r="T7174" s="1"/>
    </row>
    <row r="7175" spans="18:20" x14ac:dyDescent="0.2">
      <c r="R7175" s="1"/>
      <c r="S7175" s="23"/>
      <c r="T7175" s="1"/>
    </row>
    <row r="7177" spans="18:20" x14ac:dyDescent="0.2">
      <c r="R7177" s="1"/>
      <c r="S7177" s="23"/>
      <c r="T7177" s="1"/>
    </row>
    <row r="7181" spans="18:20" x14ac:dyDescent="0.2">
      <c r="R7181" s="1"/>
      <c r="S7181" s="23"/>
      <c r="T7181" s="1"/>
    </row>
    <row r="7182" spans="18:20" x14ac:dyDescent="0.2">
      <c r="R7182" s="1"/>
      <c r="S7182" s="23"/>
      <c r="T7182" s="1"/>
    </row>
    <row r="7183" spans="18:20" x14ac:dyDescent="0.2">
      <c r="R7183" s="1"/>
      <c r="S7183" s="23"/>
      <c r="T7183" s="1"/>
    </row>
    <row r="7184" spans="18:20" x14ac:dyDescent="0.2">
      <c r="R7184" s="1"/>
      <c r="S7184" s="23"/>
      <c r="T7184" s="1"/>
    </row>
    <row r="7185" spans="18:20" x14ac:dyDescent="0.2">
      <c r="R7185" s="1"/>
      <c r="S7185" s="23"/>
      <c r="T7185" s="1"/>
    </row>
    <row r="7188" spans="18:20" x14ac:dyDescent="0.2">
      <c r="R7188" s="1"/>
      <c r="S7188" s="23"/>
      <c r="T7188" s="1"/>
    </row>
    <row r="7191" spans="18:20" x14ac:dyDescent="0.2">
      <c r="R7191" s="1"/>
      <c r="S7191" s="23"/>
      <c r="T7191" s="1"/>
    </row>
    <row r="7194" spans="18:20" x14ac:dyDescent="0.2">
      <c r="R7194" s="1"/>
      <c r="S7194" s="23"/>
      <c r="T7194" s="1"/>
    </row>
    <row r="7195" spans="18:20" x14ac:dyDescent="0.2">
      <c r="R7195" s="1"/>
      <c r="S7195" s="23"/>
      <c r="T7195" s="1"/>
    </row>
    <row r="7197" spans="18:20" x14ac:dyDescent="0.2">
      <c r="R7197" s="1"/>
      <c r="S7197" s="23"/>
      <c r="T7197" s="1"/>
    </row>
    <row r="7199" spans="18:20" x14ac:dyDescent="0.2">
      <c r="R7199" s="1"/>
      <c r="S7199" s="23"/>
      <c r="T7199" s="1"/>
    </row>
    <row r="7200" spans="18:20" x14ac:dyDescent="0.2">
      <c r="R7200" s="1"/>
      <c r="S7200" s="23"/>
      <c r="T7200" s="1"/>
    </row>
    <row r="7201" spans="18:20" x14ac:dyDescent="0.2">
      <c r="R7201" s="1"/>
      <c r="S7201" s="23"/>
      <c r="T7201" s="1"/>
    </row>
    <row r="7202" spans="18:20" x14ac:dyDescent="0.2">
      <c r="R7202" s="1"/>
      <c r="S7202" s="23"/>
      <c r="T7202" s="1"/>
    </row>
    <row r="7204" spans="18:20" x14ac:dyDescent="0.2">
      <c r="R7204" s="1"/>
      <c r="S7204" s="23"/>
      <c r="T7204" s="1"/>
    </row>
    <row r="7207" spans="18:20" x14ac:dyDescent="0.2">
      <c r="R7207" s="1"/>
      <c r="S7207" s="23"/>
      <c r="T7207" s="1"/>
    </row>
    <row r="7209" spans="18:20" x14ac:dyDescent="0.2">
      <c r="R7209" s="1"/>
      <c r="S7209" s="23"/>
      <c r="T7209" s="1"/>
    </row>
    <row r="7210" spans="18:20" x14ac:dyDescent="0.2">
      <c r="R7210" s="1"/>
      <c r="S7210" s="23"/>
      <c r="T7210" s="1"/>
    </row>
    <row r="7211" spans="18:20" x14ac:dyDescent="0.2">
      <c r="R7211" s="1"/>
      <c r="S7211" s="23"/>
      <c r="T7211" s="1"/>
    </row>
    <row r="7212" spans="18:20" x14ac:dyDescent="0.2">
      <c r="R7212" s="1"/>
      <c r="S7212" s="23"/>
      <c r="T7212" s="1"/>
    </row>
    <row r="7213" spans="18:20" x14ac:dyDescent="0.2">
      <c r="R7213" s="1"/>
      <c r="S7213" s="23"/>
      <c r="T7213" s="1"/>
    </row>
    <row r="7214" spans="18:20" x14ac:dyDescent="0.2">
      <c r="R7214" s="1"/>
      <c r="S7214" s="23"/>
      <c r="T7214" s="1"/>
    </row>
    <row r="7215" spans="18:20" x14ac:dyDescent="0.2">
      <c r="R7215" s="1"/>
      <c r="S7215" s="23"/>
      <c r="T7215" s="1"/>
    </row>
    <row r="7217" spans="18:20" x14ac:dyDescent="0.2">
      <c r="R7217" s="1"/>
      <c r="S7217" s="23"/>
      <c r="T7217" s="1"/>
    </row>
    <row r="7218" spans="18:20" x14ac:dyDescent="0.2">
      <c r="R7218" s="1"/>
      <c r="S7218" s="23"/>
      <c r="T7218" s="1"/>
    </row>
    <row r="7219" spans="18:20" x14ac:dyDescent="0.2">
      <c r="R7219" s="1"/>
      <c r="S7219" s="23"/>
      <c r="T7219" s="1"/>
    </row>
    <row r="7220" spans="18:20" x14ac:dyDescent="0.2">
      <c r="R7220" s="1"/>
      <c r="S7220" s="23"/>
      <c r="T7220" s="1"/>
    </row>
    <row r="7221" spans="18:20" x14ac:dyDescent="0.2">
      <c r="R7221" s="1"/>
      <c r="S7221" s="23"/>
      <c r="T7221" s="1"/>
    </row>
    <row r="7222" spans="18:20" x14ac:dyDescent="0.2">
      <c r="R7222" s="1"/>
      <c r="S7222" s="23"/>
      <c r="T7222" s="1"/>
    </row>
    <row r="7223" spans="18:20" x14ac:dyDescent="0.2">
      <c r="R7223" s="1"/>
      <c r="S7223" s="23"/>
      <c r="T7223" s="1"/>
    </row>
    <row r="7224" spans="18:20" x14ac:dyDescent="0.2">
      <c r="R7224" s="1"/>
      <c r="S7224" s="23"/>
      <c r="T7224" s="1"/>
    </row>
    <row r="7226" spans="18:20" x14ac:dyDescent="0.2">
      <c r="R7226" s="1"/>
      <c r="S7226" s="23"/>
      <c r="T7226" s="1"/>
    </row>
    <row r="7227" spans="18:20" x14ac:dyDescent="0.2">
      <c r="R7227" s="1"/>
      <c r="S7227" s="23"/>
      <c r="T7227" s="1"/>
    </row>
    <row r="7228" spans="18:20" x14ac:dyDescent="0.2">
      <c r="R7228" s="1"/>
      <c r="S7228" s="23"/>
      <c r="T7228" s="1"/>
    </row>
    <row r="7230" spans="18:20" x14ac:dyDescent="0.2">
      <c r="R7230" s="1"/>
      <c r="S7230" s="23"/>
      <c r="T7230" s="1"/>
    </row>
    <row r="7232" spans="18:20" x14ac:dyDescent="0.2">
      <c r="R7232" s="1"/>
      <c r="S7232" s="23"/>
      <c r="T7232" s="1"/>
    </row>
    <row r="7234" spans="18:20" x14ac:dyDescent="0.2">
      <c r="R7234" s="1"/>
      <c r="S7234" s="23"/>
      <c r="T7234" s="1"/>
    </row>
    <row r="7235" spans="18:20" x14ac:dyDescent="0.2">
      <c r="R7235" s="1"/>
      <c r="S7235" s="23"/>
      <c r="T7235" s="1"/>
    </row>
    <row r="7236" spans="18:20" x14ac:dyDescent="0.2">
      <c r="R7236" s="1"/>
      <c r="S7236" s="23"/>
      <c r="T7236" s="1"/>
    </row>
    <row r="7237" spans="18:20" x14ac:dyDescent="0.2">
      <c r="R7237" s="1"/>
      <c r="S7237" s="23"/>
      <c r="T7237" s="1"/>
    </row>
    <row r="7238" spans="18:20" x14ac:dyDescent="0.2">
      <c r="R7238" s="1"/>
      <c r="S7238" s="23"/>
      <c r="T7238" s="1"/>
    </row>
    <row r="7241" spans="18:20" x14ac:dyDescent="0.2">
      <c r="R7241" s="1"/>
      <c r="S7241" s="23"/>
      <c r="T7241" s="1"/>
    </row>
    <row r="7242" spans="18:20" x14ac:dyDescent="0.2">
      <c r="R7242" s="1"/>
      <c r="S7242" s="23"/>
      <c r="T7242" s="1"/>
    </row>
    <row r="7244" spans="18:20" x14ac:dyDescent="0.2">
      <c r="R7244" s="1"/>
      <c r="S7244" s="23"/>
      <c r="T7244" s="1"/>
    </row>
    <row r="7246" spans="18:20" x14ac:dyDescent="0.2">
      <c r="R7246" s="1"/>
      <c r="S7246" s="23"/>
      <c r="T7246" s="1"/>
    </row>
    <row r="7247" spans="18:20" x14ac:dyDescent="0.2">
      <c r="R7247" s="1"/>
      <c r="S7247" s="23"/>
      <c r="T7247" s="1"/>
    </row>
    <row r="7248" spans="18:20" x14ac:dyDescent="0.2">
      <c r="R7248" s="1"/>
      <c r="S7248" s="23"/>
      <c r="T7248" s="1"/>
    </row>
    <row r="7249" spans="18:20" x14ac:dyDescent="0.2">
      <c r="R7249" s="1"/>
      <c r="S7249" s="23"/>
      <c r="T7249" s="1"/>
    </row>
    <row r="7250" spans="18:20" x14ac:dyDescent="0.2">
      <c r="R7250" s="1"/>
      <c r="S7250" s="23"/>
      <c r="T7250" s="1"/>
    </row>
    <row r="7252" spans="18:20" x14ac:dyDescent="0.2">
      <c r="R7252" s="1"/>
      <c r="S7252" s="23"/>
      <c r="T7252" s="1"/>
    </row>
    <row r="7253" spans="18:20" x14ac:dyDescent="0.2">
      <c r="R7253" s="1"/>
      <c r="S7253" s="23"/>
      <c r="T7253" s="1"/>
    </row>
    <row r="7255" spans="18:20" x14ac:dyDescent="0.2">
      <c r="R7255" s="1"/>
      <c r="S7255" s="23"/>
      <c r="T7255" s="1"/>
    </row>
    <row r="7257" spans="18:20" x14ac:dyDescent="0.2">
      <c r="R7257" s="1"/>
      <c r="S7257" s="23"/>
      <c r="T7257" s="1"/>
    </row>
    <row r="7258" spans="18:20" x14ac:dyDescent="0.2">
      <c r="R7258" s="1"/>
      <c r="S7258" s="23"/>
      <c r="T7258" s="1"/>
    </row>
    <row r="7260" spans="18:20" x14ac:dyDescent="0.2">
      <c r="R7260" s="1"/>
      <c r="S7260" s="23"/>
      <c r="T7260" s="1"/>
    </row>
    <row r="7261" spans="18:20" x14ac:dyDescent="0.2">
      <c r="R7261" s="1"/>
      <c r="S7261" s="23"/>
      <c r="T7261" s="1"/>
    </row>
    <row r="7263" spans="18:20" x14ac:dyDescent="0.2">
      <c r="R7263" s="1"/>
      <c r="S7263" s="23"/>
      <c r="T7263" s="1"/>
    </row>
    <row r="7266" spans="18:20" x14ac:dyDescent="0.2">
      <c r="R7266" s="1"/>
    </row>
    <row r="7267" spans="18:20" x14ac:dyDescent="0.2">
      <c r="R7267" s="1"/>
    </row>
    <row r="7268" spans="18:20" x14ac:dyDescent="0.2">
      <c r="R7268" s="1"/>
      <c r="S7268" s="23"/>
      <c r="T7268" s="1"/>
    </row>
    <row r="7270" spans="18:20" x14ac:dyDescent="0.2">
      <c r="R7270" s="1"/>
      <c r="S7270" s="23"/>
      <c r="T7270" s="1"/>
    </row>
    <row r="7271" spans="18:20" x14ac:dyDescent="0.2">
      <c r="R7271" s="1"/>
      <c r="S7271" s="23"/>
      <c r="T7271" s="1"/>
    </row>
    <row r="7272" spans="18:20" x14ac:dyDescent="0.2">
      <c r="R7272" s="1"/>
      <c r="S7272" s="23"/>
      <c r="T7272" s="1"/>
    </row>
    <row r="7273" spans="18:20" x14ac:dyDescent="0.2">
      <c r="R7273" s="1"/>
      <c r="S7273" s="23"/>
      <c r="T7273" s="1"/>
    </row>
    <row r="7274" spans="18:20" x14ac:dyDescent="0.2">
      <c r="R7274" s="1"/>
      <c r="S7274" s="23"/>
      <c r="T7274" s="1"/>
    </row>
    <row r="7276" spans="18:20" x14ac:dyDescent="0.2">
      <c r="R7276" s="1"/>
      <c r="S7276" s="23"/>
      <c r="T7276" s="1"/>
    </row>
    <row r="7277" spans="18:20" x14ac:dyDescent="0.2">
      <c r="R7277" s="1"/>
      <c r="S7277" s="23"/>
      <c r="T7277" s="1"/>
    </row>
    <row r="7278" spans="18:20" x14ac:dyDescent="0.2">
      <c r="R7278" s="1"/>
      <c r="S7278" s="23"/>
      <c r="T7278" s="1"/>
    </row>
    <row r="7279" spans="18:20" x14ac:dyDescent="0.2">
      <c r="R7279" s="1"/>
    </row>
    <row r="7281" spans="18:20" x14ac:dyDescent="0.2">
      <c r="R7281" s="1"/>
      <c r="S7281" s="23"/>
      <c r="T7281" s="1"/>
    </row>
    <row r="7283" spans="18:20" x14ac:dyDescent="0.2">
      <c r="R7283" s="1"/>
      <c r="S7283" s="23"/>
      <c r="T7283" s="1"/>
    </row>
    <row r="7284" spans="18:20" x14ac:dyDescent="0.2">
      <c r="R7284" s="1"/>
      <c r="S7284" s="23"/>
      <c r="T7284" s="1"/>
    </row>
    <row r="7285" spans="18:20" x14ac:dyDescent="0.2">
      <c r="R7285" s="1"/>
      <c r="S7285" s="23"/>
      <c r="T7285" s="1"/>
    </row>
    <row r="7289" spans="18:20" x14ac:dyDescent="0.2">
      <c r="R7289" s="1"/>
      <c r="S7289" s="23"/>
      <c r="T7289" s="1"/>
    </row>
    <row r="7290" spans="18:20" x14ac:dyDescent="0.2">
      <c r="R7290" s="1"/>
      <c r="S7290" s="23"/>
      <c r="T7290" s="1"/>
    </row>
    <row r="7292" spans="18:20" x14ac:dyDescent="0.2">
      <c r="R7292" s="1"/>
      <c r="S7292" s="23"/>
      <c r="T7292" s="1"/>
    </row>
    <row r="7293" spans="18:20" x14ac:dyDescent="0.2">
      <c r="R7293" s="1"/>
      <c r="S7293" s="23"/>
      <c r="T7293" s="1"/>
    </row>
    <row r="7297" spans="18:20" x14ac:dyDescent="0.2">
      <c r="R7297" s="1"/>
      <c r="S7297" s="23"/>
      <c r="T7297" s="1"/>
    </row>
    <row r="7298" spans="18:20" x14ac:dyDescent="0.2">
      <c r="R7298" s="1"/>
      <c r="S7298" s="23"/>
      <c r="T7298" s="1"/>
    </row>
    <row r="7300" spans="18:20" x14ac:dyDescent="0.2">
      <c r="R7300" s="1"/>
      <c r="S7300" s="23"/>
      <c r="T7300" s="1"/>
    </row>
    <row r="7301" spans="18:20" x14ac:dyDescent="0.2">
      <c r="R7301" s="1"/>
      <c r="S7301" s="23"/>
      <c r="T7301" s="1"/>
    </row>
    <row r="7303" spans="18:20" x14ac:dyDescent="0.2">
      <c r="R7303" s="1"/>
      <c r="S7303" s="23"/>
      <c r="T7303" s="1"/>
    </row>
    <row r="7305" spans="18:20" x14ac:dyDescent="0.2">
      <c r="R7305" s="1"/>
      <c r="S7305" s="23"/>
      <c r="T7305" s="1"/>
    </row>
    <row r="7306" spans="18:20" x14ac:dyDescent="0.2">
      <c r="R7306" s="1"/>
      <c r="S7306" s="23"/>
      <c r="T7306" s="1"/>
    </row>
    <row r="7307" spans="18:20" x14ac:dyDescent="0.2">
      <c r="R7307" s="1"/>
      <c r="S7307" s="23"/>
      <c r="T7307" s="1"/>
    </row>
    <row r="7308" spans="18:20" x14ac:dyDescent="0.2">
      <c r="R7308" s="1"/>
      <c r="S7308" s="23"/>
      <c r="T7308" s="1"/>
    </row>
    <row r="7309" spans="18:20" x14ac:dyDescent="0.2">
      <c r="R7309" s="1"/>
      <c r="S7309" s="23"/>
      <c r="T7309" s="1"/>
    </row>
    <row r="7310" spans="18:20" x14ac:dyDescent="0.2">
      <c r="R7310" s="1"/>
      <c r="S7310" s="23"/>
      <c r="T7310" s="1"/>
    </row>
    <row r="7312" spans="18:20" x14ac:dyDescent="0.2">
      <c r="R7312" s="1"/>
      <c r="S7312" s="23"/>
      <c r="T7312" s="1"/>
    </row>
    <row r="7316" spans="18:20" x14ac:dyDescent="0.2">
      <c r="R7316" s="1"/>
      <c r="S7316" s="23"/>
      <c r="T7316" s="1"/>
    </row>
    <row r="7318" spans="18:20" x14ac:dyDescent="0.2">
      <c r="R7318" s="1"/>
      <c r="S7318" s="23"/>
      <c r="T7318" s="1"/>
    </row>
    <row r="7320" spans="18:20" x14ac:dyDescent="0.2">
      <c r="R7320" s="1"/>
      <c r="S7320" s="23"/>
      <c r="T7320" s="1"/>
    </row>
    <row r="7321" spans="18:20" x14ac:dyDescent="0.2">
      <c r="R7321" s="1"/>
      <c r="S7321" s="23"/>
      <c r="T7321" s="1"/>
    </row>
    <row r="7322" spans="18:20" x14ac:dyDescent="0.2">
      <c r="R7322" s="1"/>
      <c r="S7322" s="23"/>
      <c r="T7322" s="1"/>
    </row>
    <row r="7323" spans="18:20" x14ac:dyDescent="0.2">
      <c r="R7323" s="1"/>
      <c r="S7323" s="23"/>
      <c r="T7323" s="1"/>
    </row>
    <row r="7326" spans="18:20" x14ac:dyDescent="0.2">
      <c r="R7326" s="1"/>
      <c r="S7326" s="23"/>
      <c r="T7326" s="1"/>
    </row>
    <row r="7327" spans="18:20" x14ac:dyDescent="0.2">
      <c r="R7327" s="1"/>
      <c r="S7327" s="23"/>
      <c r="T7327" s="1"/>
    </row>
    <row r="7328" spans="18:20" x14ac:dyDescent="0.2">
      <c r="R7328" s="1"/>
      <c r="S7328" s="23"/>
      <c r="T7328" s="1"/>
    </row>
    <row r="7330" spans="18:20" x14ac:dyDescent="0.2">
      <c r="R7330" s="1"/>
      <c r="S7330" s="23"/>
      <c r="T7330" s="1"/>
    </row>
    <row r="7331" spans="18:20" x14ac:dyDescent="0.2">
      <c r="R7331" s="1"/>
      <c r="S7331" s="23"/>
      <c r="T7331" s="1"/>
    </row>
    <row r="7332" spans="18:20" x14ac:dyDescent="0.2">
      <c r="R7332" s="1"/>
      <c r="S7332" s="23"/>
      <c r="T7332" s="1"/>
    </row>
    <row r="7333" spans="18:20" x14ac:dyDescent="0.2">
      <c r="R7333" s="1"/>
      <c r="S7333" s="23"/>
      <c r="T7333" s="1"/>
    </row>
    <row r="7334" spans="18:20" x14ac:dyDescent="0.2">
      <c r="R7334" s="1"/>
      <c r="S7334" s="23"/>
      <c r="T7334" s="1"/>
    </row>
    <row r="7335" spans="18:20" x14ac:dyDescent="0.2">
      <c r="R7335" s="1"/>
      <c r="S7335" s="23"/>
      <c r="T7335" s="1"/>
    </row>
    <row r="7337" spans="18:20" x14ac:dyDescent="0.2">
      <c r="R7337" s="1"/>
      <c r="S7337" s="23"/>
      <c r="T7337" s="1"/>
    </row>
    <row r="7340" spans="18:20" x14ac:dyDescent="0.2">
      <c r="R7340" s="1"/>
      <c r="S7340" s="23"/>
      <c r="T7340" s="1"/>
    </row>
    <row r="7341" spans="18:20" x14ac:dyDescent="0.2">
      <c r="R7341" s="1"/>
      <c r="S7341" s="23"/>
      <c r="T7341" s="1"/>
    </row>
    <row r="7342" spans="18:20" x14ac:dyDescent="0.2">
      <c r="R7342" s="1"/>
      <c r="S7342" s="23"/>
      <c r="T7342" s="1"/>
    </row>
    <row r="7345" spans="18:20" x14ac:dyDescent="0.2">
      <c r="R7345" s="1"/>
      <c r="S7345" s="23"/>
      <c r="T7345" s="1"/>
    </row>
    <row r="7346" spans="18:20" x14ac:dyDescent="0.2">
      <c r="R7346" s="1"/>
      <c r="S7346" s="23"/>
      <c r="T7346" s="1"/>
    </row>
    <row r="7347" spans="18:20" x14ac:dyDescent="0.2">
      <c r="R7347" s="1"/>
      <c r="S7347" s="23"/>
      <c r="T7347" s="1"/>
    </row>
    <row r="7348" spans="18:20" x14ac:dyDescent="0.2">
      <c r="R7348" s="1"/>
    </row>
    <row r="7350" spans="18:20" x14ac:dyDescent="0.2">
      <c r="R7350" s="1"/>
      <c r="S7350" s="23"/>
      <c r="T7350" s="1"/>
    </row>
    <row r="7352" spans="18:20" x14ac:dyDescent="0.2">
      <c r="R7352" s="1"/>
      <c r="S7352" s="23"/>
      <c r="T7352" s="1"/>
    </row>
    <row r="7353" spans="18:20" x14ac:dyDescent="0.2">
      <c r="R7353" s="1"/>
      <c r="S7353" s="23"/>
      <c r="T7353" s="1"/>
    </row>
    <row r="7354" spans="18:20" x14ac:dyDescent="0.2">
      <c r="R7354" s="1"/>
      <c r="S7354" s="23"/>
      <c r="T7354" s="1"/>
    </row>
    <row r="7355" spans="18:20" x14ac:dyDescent="0.2">
      <c r="R7355" s="1"/>
      <c r="S7355" s="23"/>
      <c r="T7355" s="1"/>
    </row>
    <row r="7356" spans="18:20" x14ac:dyDescent="0.2">
      <c r="R7356" s="1"/>
      <c r="S7356" s="23"/>
      <c r="T7356" s="1"/>
    </row>
    <row r="7357" spans="18:20" x14ac:dyDescent="0.2">
      <c r="R7357" s="1"/>
      <c r="S7357" s="23"/>
      <c r="T7357" s="1"/>
    </row>
    <row r="7358" spans="18:20" x14ac:dyDescent="0.2">
      <c r="R7358" s="1"/>
    </row>
    <row r="7360" spans="18:20" x14ac:dyDescent="0.2">
      <c r="R7360" s="1"/>
    </row>
    <row r="7362" spans="18:20" x14ac:dyDescent="0.2">
      <c r="R7362" s="1"/>
      <c r="S7362" s="23"/>
      <c r="T7362" s="1"/>
    </row>
    <row r="7363" spans="18:20" x14ac:dyDescent="0.2">
      <c r="R7363" s="1"/>
      <c r="S7363" s="23"/>
      <c r="T7363" s="1"/>
    </row>
    <row r="7364" spans="18:20" x14ac:dyDescent="0.2">
      <c r="R7364" s="1"/>
      <c r="S7364" s="23"/>
      <c r="T7364" s="1"/>
    </row>
    <row r="7366" spans="18:20" x14ac:dyDescent="0.2">
      <c r="R7366" s="1"/>
      <c r="S7366" s="23"/>
      <c r="T7366" s="1"/>
    </row>
    <row r="7368" spans="18:20" x14ac:dyDescent="0.2">
      <c r="R7368" s="1"/>
    </row>
    <row r="7369" spans="18:20" x14ac:dyDescent="0.2">
      <c r="R7369" s="1"/>
      <c r="S7369" s="23"/>
      <c r="T7369" s="1"/>
    </row>
    <row r="7370" spans="18:20" x14ac:dyDescent="0.2">
      <c r="R7370" s="1"/>
    </row>
    <row r="7371" spans="18:20" x14ac:dyDescent="0.2">
      <c r="R7371" s="1"/>
      <c r="S7371" s="23"/>
      <c r="T7371" s="1"/>
    </row>
    <row r="7372" spans="18:20" x14ac:dyDescent="0.2">
      <c r="R7372" s="1"/>
    </row>
    <row r="7373" spans="18:20" x14ac:dyDescent="0.2">
      <c r="R7373" s="1"/>
    </row>
    <row r="7374" spans="18:20" x14ac:dyDescent="0.2">
      <c r="R7374" s="1"/>
    </row>
    <row r="7375" spans="18:20" x14ac:dyDescent="0.2">
      <c r="R7375" s="1"/>
      <c r="S7375" s="23"/>
      <c r="T7375" s="1"/>
    </row>
    <row r="7376" spans="18:20" x14ac:dyDescent="0.2">
      <c r="R7376" s="1"/>
    </row>
    <row r="7377" spans="18:20" x14ac:dyDescent="0.2">
      <c r="R7377" s="1"/>
    </row>
    <row r="7378" spans="18:20" x14ac:dyDescent="0.2">
      <c r="R7378" s="1"/>
      <c r="S7378" s="23"/>
      <c r="T7378" s="1"/>
    </row>
    <row r="7379" spans="18:20" x14ac:dyDescent="0.2">
      <c r="R7379" s="1"/>
    </row>
    <row r="7380" spans="18:20" x14ac:dyDescent="0.2">
      <c r="R7380" s="1"/>
      <c r="S7380" s="23"/>
      <c r="T7380" s="1"/>
    </row>
    <row r="7381" spans="18:20" x14ac:dyDescent="0.2">
      <c r="R7381" s="1"/>
      <c r="S7381" s="23"/>
      <c r="T7381" s="1"/>
    </row>
    <row r="7382" spans="18:20" x14ac:dyDescent="0.2">
      <c r="R7382" s="1"/>
      <c r="S7382" s="23"/>
      <c r="T7382" s="1"/>
    </row>
    <row r="7383" spans="18:20" x14ac:dyDescent="0.2">
      <c r="R7383" s="1"/>
      <c r="S7383" s="23"/>
      <c r="T7383" s="1"/>
    </row>
    <row r="7384" spans="18:20" x14ac:dyDescent="0.2">
      <c r="R7384" s="1"/>
      <c r="S7384" s="23"/>
      <c r="T7384" s="1"/>
    </row>
    <row r="7385" spans="18:20" x14ac:dyDescent="0.2">
      <c r="R7385" s="1"/>
      <c r="S7385" s="23"/>
      <c r="T7385" s="1"/>
    </row>
    <row r="7386" spans="18:20" x14ac:dyDescent="0.2">
      <c r="R7386" s="1"/>
      <c r="S7386" s="23"/>
      <c r="T7386" s="1"/>
    </row>
    <row r="7387" spans="18:20" x14ac:dyDescent="0.2">
      <c r="R7387" s="1"/>
      <c r="S7387" s="23"/>
      <c r="T7387" s="1"/>
    </row>
    <row r="7388" spans="18:20" x14ac:dyDescent="0.2">
      <c r="R7388" s="1"/>
      <c r="S7388" s="23"/>
      <c r="T7388" s="1"/>
    </row>
    <row r="7389" spans="18:20" x14ac:dyDescent="0.2">
      <c r="R7389" s="1"/>
      <c r="S7389" s="23"/>
      <c r="T7389" s="1"/>
    </row>
    <row r="7390" spans="18:20" x14ac:dyDescent="0.2">
      <c r="R7390" s="1"/>
      <c r="S7390" s="23"/>
      <c r="T7390" s="1"/>
    </row>
    <row r="7391" spans="18:20" x14ac:dyDescent="0.2">
      <c r="R7391" s="1"/>
      <c r="S7391" s="23"/>
      <c r="T7391" s="1"/>
    </row>
    <row r="7392" spans="18:20" x14ac:dyDescent="0.2">
      <c r="R7392" s="1"/>
      <c r="S7392" s="23"/>
      <c r="T7392" s="1"/>
    </row>
    <row r="7393" spans="18:20" x14ac:dyDescent="0.2">
      <c r="R7393" s="1"/>
      <c r="S7393" s="23"/>
      <c r="T7393" s="1"/>
    </row>
    <row r="7394" spans="18:20" x14ac:dyDescent="0.2">
      <c r="R7394" s="1"/>
      <c r="S7394" s="23"/>
      <c r="T7394" s="1"/>
    </row>
    <row r="7395" spans="18:20" x14ac:dyDescent="0.2">
      <c r="R7395" s="1"/>
      <c r="S7395" s="23"/>
      <c r="T7395" s="1"/>
    </row>
    <row r="7396" spans="18:20" x14ac:dyDescent="0.2">
      <c r="R7396" s="1"/>
      <c r="S7396" s="23"/>
      <c r="T7396" s="1"/>
    </row>
    <row r="7397" spans="18:20" x14ac:dyDescent="0.2">
      <c r="R7397" s="1"/>
      <c r="S7397" s="23"/>
      <c r="T7397" s="1"/>
    </row>
    <row r="7398" spans="18:20" x14ac:dyDescent="0.2">
      <c r="R7398" s="1"/>
      <c r="S7398" s="23"/>
      <c r="T7398" s="1"/>
    </row>
    <row r="7399" spans="18:20" x14ac:dyDescent="0.2">
      <c r="R7399" s="1"/>
      <c r="S7399" s="23"/>
      <c r="T7399" s="1"/>
    </row>
    <row r="7400" spans="18:20" x14ac:dyDescent="0.2">
      <c r="R7400" s="1"/>
      <c r="S7400" s="23"/>
      <c r="T7400" s="1"/>
    </row>
    <row r="7401" spans="18:20" x14ac:dyDescent="0.2">
      <c r="R7401" s="1"/>
      <c r="S7401" s="23"/>
      <c r="T7401" s="1"/>
    </row>
    <row r="7402" spans="18:20" x14ac:dyDescent="0.2">
      <c r="R7402" s="1"/>
      <c r="S7402" s="23"/>
      <c r="T7402" s="1"/>
    </row>
    <row r="7404" spans="18:20" x14ac:dyDescent="0.2">
      <c r="R7404" s="1"/>
      <c r="S7404" s="23"/>
      <c r="T7404" s="1"/>
    </row>
    <row r="7405" spans="18:20" x14ac:dyDescent="0.2">
      <c r="R7405" s="1"/>
      <c r="S7405" s="23"/>
      <c r="T7405" s="1"/>
    </row>
    <row r="15615" spans="4:4" x14ac:dyDescent="0.2">
      <c r="D15615" s="1"/>
    </row>
    <row r="15617" spans="4:4" x14ac:dyDescent="0.2">
      <c r="D15617" s="1"/>
    </row>
  </sheetData>
  <mergeCells count="4">
    <mergeCell ref="U1:X1"/>
    <mergeCell ref="Y1:AD1"/>
    <mergeCell ref="AE1:AJ1"/>
    <mergeCell ref="AK1:AP1"/>
  </mergeCells>
  <conditionalFormatting sqref="AF3:AF185 Z3:Z185">
    <cfRule type="colorScale" priority="1">
      <colorScale>
        <cfvo type="min"/>
        <cfvo type="max"/>
        <color rgb="FFC00000"/>
        <color theme="0"/>
      </colorScale>
    </cfRule>
    <cfRule type="colorScale" priority="41">
      <colorScale>
        <cfvo type="min"/>
        <cfvo type="max"/>
        <color rgb="FFF8696B"/>
        <color rgb="FFFCFCFF"/>
      </colorScale>
    </cfRule>
  </conditionalFormatting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EBA6F-7FA0-4B4F-9B70-BE9BDDEAEB55}">
  <dimension ref="A1:AJ482"/>
  <sheetViews>
    <sheetView topLeftCell="V1" zoomScale="75" workbookViewId="0">
      <selection activeCell="AL20" sqref="AL20"/>
    </sheetView>
  </sheetViews>
  <sheetFormatPr baseColWidth="10" defaultRowHeight="16" x14ac:dyDescent="0.2"/>
  <cols>
    <col min="1" max="1" width="34.33203125" customWidth="1"/>
    <col min="5" max="5" width="13.33203125" customWidth="1"/>
    <col min="6" max="6" width="4.1640625" style="147" customWidth="1"/>
    <col min="11" max="11" width="38.83203125" customWidth="1"/>
    <col min="12" max="12" width="4.1640625" style="147" customWidth="1"/>
    <col min="21" max="21" width="19.83203125" customWidth="1"/>
    <col min="22" max="22" width="30.33203125" customWidth="1"/>
  </cols>
  <sheetData>
    <row r="1" spans="1:36" ht="20" x14ac:dyDescent="0.25">
      <c r="A1" s="17" t="s">
        <v>2677</v>
      </c>
      <c r="G1" s="17" t="s">
        <v>2654</v>
      </c>
      <c r="M1" s="17" t="s">
        <v>2655</v>
      </c>
      <c r="U1" s="92" t="s">
        <v>2176</v>
      </c>
      <c r="AI1" s="9"/>
      <c r="AJ1" s="9"/>
    </row>
    <row r="2" spans="1:36" ht="20" x14ac:dyDescent="0.25">
      <c r="G2" s="16"/>
      <c r="M2" s="16"/>
      <c r="U2" s="5" t="s">
        <v>1140</v>
      </c>
      <c r="V2" s="5" t="s">
        <v>1141</v>
      </c>
      <c r="W2" s="5" t="s">
        <v>1142</v>
      </c>
      <c r="X2" s="5" t="s">
        <v>1143</v>
      </c>
      <c r="Y2" s="5" t="s">
        <v>1144</v>
      </c>
      <c r="Z2" s="5" t="s">
        <v>1145</v>
      </c>
      <c r="AA2" s="5" t="s">
        <v>1146</v>
      </c>
      <c r="AB2" s="5" t="s">
        <v>1147</v>
      </c>
      <c r="AC2" s="5" t="s">
        <v>1148</v>
      </c>
      <c r="AD2" s="5" t="s">
        <v>1149</v>
      </c>
      <c r="AE2" s="5" t="s">
        <v>1150</v>
      </c>
      <c r="AF2" s="5" t="s">
        <v>1151</v>
      </c>
      <c r="AG2" s="5" t="s">
        <v>1152</v>
      </c>
      <c r="AI2" s="9"/>
      <c r="AJ2" s="9"/>
    </row>
    <row r="3" spans="1:36" x14ac:dyDescent="0.2">
      <c r="A3" s="11" t="s">
        <v>2168</v>
      </c>
      <c r="G3" s="11" t="s">
        <v>2168</v>
      </c>
      <c r="M3" s="11" t="s">
        <v>2173</v>
      </c>
      <c r="U3" t="s">
        <v>1160</v>
      </c>
      <c r="V3" t="s">
        <v>1161</v>
      </c>
      <c r="W3">
        <v>2</v>
      </c>
      <c r="X3">
        <v>1.1111111111111101</v>
      </c>
      <c r="Y3">
        <v>1.57650257990361E-2</v>
      </c>
      <c r="Z3" t="s">
        <v>1162</v>
      </c>
      <c r="AA3">
        <v>91</v>
      </c>
      <c r="AB3">
        <v>2</v>
      </c>
      <c r="AC3">
        <v>11373</v>
      </c>
      <c r="AD3">
        <v>124.978021978021</v>
      </c>
      <c r="AE3">
        <v>0.518557423176778</v>
      </c>
      <c r="AF3">
        <v>0.37969626868749601</v>
      </c>
      <c r="AG3">
        <v>0.37969626868749601</v>
      </c>
      <c r="AI3" s="9"/>
      <c r="AJ3" s="9"/>
    </row>
    <row r="4" spans="1:36" x14ac:dyDescent="0.2">
      <c r="G4" s="5" t="s">
        <v>2169</v>
      </c>
      <c r="U4" t="s">
        <v>1160</v>
      </c>
      <c r="V4" t="s">
        <v>1168</v>
      </c>
      <c r="W4">
        <v>3</v>
      </c>
      <c r="X4">
        <v>1.6666666666666601</v>
      </c>
      <c r="Y4">
        <v>1.65085334211954E-2</v>
      </c>
      <c r="Z4" t="s">
        <v>1169</v>
      </c>
      <c r="AA4">
        <v>91</v>
      </c>
      <c r="AB4">
        <v>25</v>
      </c>
      <c r="AC4">
        <v>11373</v>
      </c>
      <c r="AD4">
        <v>14.997362637362601</v>
      </c>
      <c r="AE4">
        <v>0.53500592605183495</v>
      </c>
      <c r="AF4">
        <v>0.37969626868749601</v>
      </c>
      <c r="AG4">
        <v>0.37969626868749601</v>
      </c>
      <c r="AI4" s="9"/>
      <c r="AJ4" s="9"/>
    </row>
    <row r="5" spans="1:36" ht="19" x14ac:dyDescent="0.25">
      <c r="A5" s="152" t="s">
        <v>2682</v>
      </c>
      <c r="B5" s="152" t="s">
        <v>2678</v>
      </c>
      <c r="C5" s="152" t="s">
        <v>2679</v>
      </c>
      <c r="D5" s="152" t="s">
        <v>1144</v>
      </c>
      <c r="E5" s="152" t="s">
        <v>1150</v>
      </c>
      <c r="N5" s="18" t="s">
        <v>2174</v>
      </c>
      <c r="O5" s="6"/>
      <c r="P5" s="6"/>
      <c r="Q5" s="6"/>
      <c r="R5" s="6"/>
      <c r="U5" t="s">
        <v>1177</v>
      </c>
      <c r="V5" t="s">
        <v>1178</v>
      </c>
      <c r="W5">
        <v>2</v>
      </c>
      <c r="X5">
        <v>1.1111111111111101</v>
      </c>
      <c r="Y5">
        <v>1.7298637440552701E-2</v>
      </c>
      <c r="Z5" t="s">
        <v>1162</v>
      </c>
      <c r="AA5">
        <v>102</v>
      </c>
      <c r="AB5">
        <v>2</v>
      </c>
      <c r="AC5">
        <v>11627</v>
      </c>
      <c r="AD5">
        <v>113.990196078431</v>
      </c>
      <c r="AE5">
        <v>0.96239436334506201</v>
      </c>
      <c r="AF5">
        <v>1</v>
      </c>
      <c r="AG5">
        <v>1</v>
      </c>
      <c r="AI5" s="9"/>
      <c r="AJ5" s="9"/>
    </row>
    <row r="6" spans="1:36" x14ac:dyDescent="0.2">
      <c r="A6" s="153" t="s">
        <v>2680</v>
      </c>
      <c r="B6" s="154">
        <v>12</v>
      </c>
      <c r="C6" s="154">
        <v>129</v>
      </c>
      <c r="D6" s="155">
        <v>2.0626828988837901E-6</v>
      </c>
      <c r="E6" s="154">
        <v>3.05277069034801E-4</v>
      </c>
      <c r="N6" t="s">
        <v>1163</v>
      </c>
      <c r="O6" t="s">
        <v>1164</v>
      </c>
      <c r="U6" t="s">
        <v>1182</v>
      </c>
      <c r="V6" t="s">
        <v>1184</v>
      </c>
      <c r="W6">
        <v>2</v>
      </c>
      <c r="X6">
        <v>1.1111111111111101</v>
      </c>
      <c r="Y6">
        <v>1.8428348559927699E-2</v>
      </c>
      <c r="Z6" t="s">
        <v>1162</v>
      </c>
      <c r="AA6">
        <v>135</v>
      </c>
      <c r="AB6">
        <v>2</v>
      </c>
      <c r="AC6">
        <v>14476</v>
      </c>
      <c r="AD6">
        <v>107.229629629629</v>
      </c>
      <c r="AE6">
        <v>0.98890504036518301</v>
      </c>
      <c r="AF6">
        <v>1</v>
      </c>
      <c r="AG6">
        <v>1</v>
      </c>
      <c r="AI6" s="9"/>
      <c r="AJ6" s="9"/>
    </row>
    <row r="7" spans="1:36" x14ac:dyDescent="0.2">
      <c r="A7" s="153" t="s">
        <v>2681</v>
      </c>
      <c r="B7" s="154">
        <v>26</v>
      </c>
      <c r="C7" s="154">
        <v>437</v>
      </c>
      <c r="D7" s="155">
        <v>2.78661756730729E-8</v>
      </c>
      <c r="E7" s="155">
        <v>4.1241939996147903E-6</v>
      </c>
      <c r="N7" t="s">
        <v>1170</v>
      </c>
      <c r="O7" t="s">
        <v>1171</v>
      </c>
      <c r="U7" t="s">
        <v>1193</v>
      </c>
      <c r="V7" t="s">
        <v>1194</v>
      </c>
      <c r="W7">
        <v>2</v>
      </c>
      <c r="X7">
        <v>1.1111111111111101</v>
      </c>
      <c r="Y7">
        <v>1.8691176846773599E-2</v>
      </c>
      <c r="Z7" t="s">
        <v>1162</v>
      </c>
      <c r="AA7">
        <v>90</v>
      </c>
      <c r="AB7">
        <v>2</v>
      </c>
      <c r="AC7">
        <v>9479</v>
      </c>
      <c r="AD7">
        <v>105.322222222222</v>
      </c>
      <c r="AE7">
        <v>0.89608351615173198</v>
      </c>
      <c r="AF7">
        <v>1</v>
      </c>
      <c r="AG7">
        <v>1</v>
      </c>
      <c r="AI7" s="9"/>
      <c r="AJ7" s="9"/>
    </row>
    <row r="8" spans="1:36" x14ac:dyDescent="0.2">
      <c r="N8" t="s">
        <v>1179</v>
      </c>
      <c r="O8" s="2" t="s">
        <v>1180</v>
      </c>
      <c r="P8" s="2"/>
      <c r="Q8" s="2"/>
      <c r="U8" t="s">
        <v>1175</v>
      </c>
      <c r="V8" t="s">
        <v>1176</v>
      </c>
      <c r="W8">
        <v>3</v>
      </c>
      <c r="X8">
        <v>1.6666666666666601</v>
      </c>
      <c r="Y8">
        <v>2.0404036164389801E-2</v>
      </c>
      <c r="Z8" t="s">
        <v>1169</v>
      </c>
      <c r="AA8">
        <v>180</v>
      </c>
      <c r="AB8">
        <v>25</v>
      </c>
      <c r="AC8">
        <v>20248</v>
      </c>
      <c r="AD8">
        <v>13.498666666666599</v>
      </c>
      <c r="AE8">
        <v>0.79970736004547205</v>
      </c>
      <c r="AF8">
        <v>1</v>
      </c>
      <c r="AG8">
        <v>1</v>
      </c>
      <c r="AI8" s="9"/>
      <c r="AJ8" s="9"/>
    </row>
    <row r="9" spans="1:36" x14ac:dyDescent="0.2">
      <c r="N9" t="s">
        <v>1185</v>
      </c>
      <c r="O9" s="2" t="s">
        <v>1186</v>
      </c>
      <c r="P9" s="2"/>
      <c r="Q9" s="2"/>
      <c r="U9" t="s">
        <v>1182</v>
      </c>
      <c r="V9" t="s">
        <v>1183</v>
      </c>
      <c r="W9">
        <v>3</v>
      </c>
      <c r="X9">
        <v>1.6666666666666601</v>
      </c>
      <c r="Y9">
        <v>2.2201337653416298E-2</v>
      </c>
      <c r="Z9" t="s">
        <v>1169</v>
      </c>
      <c r="AA9">
        <v>135</v>
      </c>
      <c r="AB9">
        <v>25</v>
      </c>
      <c r="AC9">
        <v>14476</v>
      </c>
      <c r="AD9">
        <v>12.8675555555555</v>
      </c>
      <c r="AE9">
        <v>0.99563117961291903</v>
      </c>
      <c r="AF9">
        <v>1</v>
      </c>
      <c r="AG9">
        <v>1</v>
      </c>
      <c r="AI9" s="9"/>
      <c r="AJ9" s="9"/>
    </row>
    <row r="10" spans="1:36" x14ac:dyDescent="0.2">
      <c r="N10" t="s">
        <v>1195</v>
      </c>
      <c r="O10" s="2" t="s">
        <v>1196</v>
      </c>
      <c r="P10" s="2"/>
      <c r="Q10" s="2"/>
      <c r="U10" t="s">
        <v>1175</v>
      </c>
      <c r="V10" t="s">
        <v>1191</v>
      </c>
      <c r="W10">
        <v>7</v>
      </c>
      <c r="X10">
        <v>3.88888888888888</v>
      </c>
      <c r="Y10">
        <v>2.73947112800292E-2</v>
      </c>
      <c r="Z10" t="s">
        <v>1192</v>
      </c>
      <c r="AA10">
        <v>180</v>
      </c>
      <c r="AB10">
        <v>258</v>
      </c>
      <c r="AC10">
        <v>20248</v>
      </c>
      <c r="AD10">
        <v>3.0520241171403901</v>
      </c>
      <c r="AE10">
        <v>0.88543369933788496</v>
      </c>
      <c r="AF10">
        <v>1</v>
      </c>
      <c r="AG10">
        <v>1</v>
      </c>
      <c r="AI10" s="9"/>
      <c r="AJ10" s="9"/>
    </row>
    <row r="11" spans="1:36" ht="20" x14ac:dyDescent="0.25">
      <c r="A11" s="17" t="s">
        <v>2777</v>
      </c>
      <c r="U11" t="s">
        <v>1177</v>
      </c>
      <c r="V11" t="s">
        <v>1199</v>
      </c>
      <c r="W11">
        <v>8</v>
      </c>
      <c r="X11">
        <v>4.4444444444444402</v>
      </c>
      <c r="Y11">
        <v>3.7089871529319599E-2</v>
      </c>
      <c r="Z11" t="s">
        <v>1200</v>
      </c>
      <c r="AA11">
        <v>102</v>
      </c>
      <c r="AB11">
        <v>360</v>
      </c>
      <c r="AC11">
        <v>11627</v>
      </c>
      <c r="AD11">
        <v>2.53311546840958</v>
      </c>
      <c r="AE11">
        <v>0.99917941812223499</v>
      </c>
      <c r="AF11">
        <v>1</v>
      </c>
      <c r="AG11">
        <v>1</v>
      </c>
      <c r="AI11" s="9"/>
      <c r="AJ11" s="9"/>
    </row>
    <row r="12" spans="1:36" ht="20" x14ac:dyDescent="0.25">
      <c r="A12" s="16"/>
      <c r="N12" t="s">
        <v>1208</v>
      </c>
      <c r="O12" t="s">
        <v>1209</v>
      </c>
      <c r="U12" t="s">
        <v>1177</v>
      </c>
      <c r="V12" t="s">
        <v>1229</v>
      </c>
      <c r="W12">
        <v>16</v>
      </c>
      <c r="X12">
        <v>8.8888888888888893</v>
      </c>
      <c r="Y12">
        <v>4.0691664864232799E-2</v>
      </c>
      <c r="Z12" t="s">
        <v>1230</v>
      </c>
      <c r="AA12">
        <v>102</v>
      </c>
      <c r="AB12">
        <v>1063</v>
      </c>
      <c r="AC12">
        <v>11627</v>
      </c>
      <c r="AD12">
        <v>1.71575083467065</v>
      </c>
      <c r="AE12">
        <v>0.99959435607870695</v>
      </c>
      <c r="AF12">
        <v>1</v>
      </c>
      <c r="AG12">
        <v>1</v>
      </c>
      <c r="AI12" s="9"/>
      <c r="AJ12" s="9"/>
    </row>
    <row r="13" spans="1:36" x14ac:dyDescent="0.2">
      <c r="A13" s="11" t="s">
        <v>2173</v>
      </c>
      <c r="N13" t="s">
        <v>1170</v>
      </c>
      <c r="O13" t="s">
        <v>1171</v>
      </c>
      <c r="U13" t="s">
        <v>1177</v>
      </c>
      <c r="V13" t="s">
        <v>1206</v>
      </c>
      <c r="W13">
        <v>13</v>
      </c>
      <c r="X13">
        <v>7.2222222222222197</v>
      </c>
      <c r="Y13">
        <v>4.77498793597591E-2</v>
      </c>
      <c r="Z13" t="s">
        <v>1207</v>
      </c>
      <c r="AA13">
        <v>102</v>
      </c>
      <c r="AB13">
        <v>810</v>
      </c>
      <c r="AC13">
        <v>11627</v>
      </c>
      <c r="AD13">
        <v>1.8294722827402501</v>
      </c>
      <c r="AE13">
        <v>0.99989879666261505</v>
      </c>
      <c r="AF13">
        <v>1</v>
      </c>
      <c r="AG13">
        <v>1</v>
      </c>
      <c r="AI13" s="9"/>
      <c r="AJ13" s="9"/>
    </row>
    <row r="14" spans="1:36" x14ac:dyDescent="0.2">
      <c r="N14" t="s">
        <v>1220</v>
      </c>
      <c r="O14" t="s">
        <v>1221</v>
      </c>
      <c r="U14" t="s">
        <v>1177</v>
      </c>
      <c r="V14" t="s">
        <v>1244</v>
      </c>
      <c r="W14">
        <v>2</v>
      </c>
      <c r="X14">
        <v>1.1111111111111101</v>
      </c>
      <c r="Y14">
        <v>5.1011946061951897E-2</v>
      </c>
      <c r="Z14" t="s">
        <v>1245</v>
      </c>
      <c r="AA14">
        <v>102</v>
      </c>
      <c r="AB14">
        <v>6</v>
      </c>
      <c r="AC14">
        <v>11627</v>
      </c>
      <c r="AD14">
        <v>37.996732026143697</v>
      </c>
      <c r="AE14">
        <v>0.99994690909254602</v>
      </c>
      <c r="AF14">
        <v>1</v>
      </c>
      <c r="AG14">
        <v>1</v>
      </c>
      <c r="AI14" s="9"/>
      <c r="AJ14" s="9"/>
    </row>
    <row r="15" spans="1:36" x14ac:dyDescent="0.2">
      <c r="A15" t="s">
        <v>1163</v>
      </c>
      <c r="B15" t="s">
        <v>2778</v>
      </c>
      <c r="N15" t="s">
        <v>1231</v>
      </c>
      <c r="O15" t="s">
        <v>1232</v>
      </c>
      <c r="U15" t="s">
        <v>1177</v>
      </c>
      <c r="V15" t="s">
        <v>1250</v>
      </c>
      <c r="W15">
        <v>2</v>
      </c>
      <c r="X15">
        <v>1.1111111111111101</v>
      </c>
      <c r="Y15">
        <v>5.1011946061951897E-2</v>
      </c>
      <c r="Z15" t="s">
        <v>1245</v>
      </c>
      <c r="AA15">
        <v>102</v>
      </c>
      <c r="AB15">
        <v>6</v>
      </c>
      <c r="AC15">
        <v>11627</v>
      </c>
      <c r="AD15">
        <v>37.996732026143697</v>
      </c>
      <c r="AE15">
        <v>0.99994690909254602</v>
      </c>
      <c r="AF15">
        <v>1</v>
      </c>
      <c r="AG15">
        <v>1</v>
      </c>
      <c r="AI15" s="9"/>
      <c r="AJ15" s="9"/>
    </row>
    <row r="16" spans="1:36" x14ac:dyDescent="0.2">
      <c r="A16" t="s">
        <v>1170</v>
      </c>
      <c r="B16" t="s">
        <v>1171</v>
      </c>
      <c r="N16" t="s">
        <v>1238</v>
      </c>
      <c r="O16" t="s">
        <v>1239</v>
      </c>
      <c r="U16" t="s">
        <v>1258</v>
      </c>
      <c r="V16" t="s">
        <v>1259</v>
      </c>
      <c r="W16">
        <v>6</v>
      </c>
      <c r="X16">
        <v>3.3333333333333299</v>
      </c>
      <c r="Y16">
        <v>5.1402444961127301E-2</v>
      </c>
      <c r="Z16" t="s">
        <v>1260</v>
      </c>
      <c r="AA16">
        <v>11</v>
      </c>
      <c r="AB16">
        <v>678</v>
      </c>
      <c r="AC16">
        <v>3022</v>
      </c>
      <c r="AD16">
        <v>2.4312148028962102</v>
      </c>
      <c r="AE16">
        <v>0.65195129763400606</v>
      </c>
      <c r="AF16">
        <v>0.69422740489407397</v>
      </c>
      <c r="AG16">
        <v>0.69422740489407397</v>
      </c>
      <c r="AI16" s="9"/>
      <c r="AJ16" s="9"/>
    </row>
    <row r="17" spans="1:36" x14ac:dyDescent="0.2">
      <c r="A17" t="s">
        <v>2700</v>
      </c>
      <c r="B17" t="s">
        <v>2779</v>
      </c>
      <c r="N17" t="s">
        <v>1246</v>
      </c>
      <c r="O17" t="s">
        <v>1247</v>
      </c>
      <c r="U17" t="s">
        <v>1193</v>
      </c>
      <c r="V17" t="s">
        <v>1267</v>
      </c>
      <c r="W17">
        <v>5</v>
      </c>
      <c r="X17">
        <v>2.7777777777777701</v>
      </c>
      <c r="Y17">
        <v>5.6660052787522001E-2</v>
      </c>
      <c r="Z17" t="s">
        <v>1268</v>
      </c>
      <c r="AA17">
        <v>90</v>
      </c>
      <c r="AB17">
        <v>154</v>
      </c>
      <c r="AC17">
        <v>9479</v>
      </c>
      <c r="AD17">
        <v>3.4195526695526599</v>
      </c>
      <c r="AE17">
        <v>0.99908759620024201</v>
      </c>
      <c r="AF17">
        <v>1</v>
      </c>
      <c r="AG17">
        <v>1</v>
      </c>
      <c r="AI17" s="9"/>
      <c r="AJ17" s="9"/>
    </row>
    <row r="18" spans="1:36" x14ac:dyDescent="0.2">
      <c r="A18" t="s">
        <v>2740</v>
      </c>
      <c r="B18" t="s">
        <v>2780</v>
      </c>
      <c r="N18" t="s">
        <v>1251</v>
      </c>
      <c r="O18" t="s">
        <v>1252</v>
      </c>
      <c r="U18" t="s">
        <v>1182</v>
      </c>
      <c r="V18" t="s">
        <v>1277</v>
      </c>
      <c r="W18">
        <v>3</v>
      </c>
      <c r="X18">
        <v>1.6666666666666601</v>
      </c>
      <c r="Y18">
        <v>5.7578185813028503E-2</v>
      </c>
      <c r="Z18" t="s">
        <v>1278</v>
      </c>
      <c r="AA18">
        <v>135</v>
      </c>
      <c r="AB18">
        <v>42</v>
      </c>
      <c r="AC18">
        <v>14476</v>
      </c>
      <c r="AD18">
        <v>7.6592592592592501</v>
      </c>
      <c r="AE18">
        <v>0.99999941471162701</v>
      </c>
      <c r="AF18">
        <v>1</v>
      </c>
      <c r="AG18">
        <v>1</v>
      </c>
      <c r="AI18" s="9"/>
      <c r="AJ18" s="9"/>
    </row>
    <row r="19" spans="1:36" x14ac:dyDescent="0.2">
      <c r="A19" t="s">
        <v>2259</v>
      </c>
      <c r="B19" t="s">
        <v>2781</v>
      </c>
      <c r="N19" t="s">
        <v>1261</v>
      </c>
      <c r="O19" t="s">
        <v>1262</v>
      </c>
      <c r="U19" t="s">
        <v>1182</v>
      </c>
      <c r="V19" t="s">
        <v>1283</v>
      </c>
      <c r="W19">
        <v>2</v>
      </c>
      <c r="X19">
        <v>1.1111111111111101</v>
      </c>
      <c r="Y19">
        <v>6.3037697534036999E-2</v>
      </c>
      <c r="Z19" t="s">
        <v>1245</v>
      </c>
      <c r="AA19">
        <v>135</v>
      </c>
      <c r="AB19">
        <v>7</v>
      </c>
      <c r="AC19">
        <v>14476</v>
      </c>
      <c r="AD19">
        <v>30.637037037037</v>
      </c>
      <c r="AE19">
        <v>0.99999985653282697</v>
      </c>
      <c r="AF19">
        <v>1</v>
      </c>
      <c r="AG19">
        <v>1</v>
      </c>
      <c r="AI19" s="9"/>
      <c r="AJ19" s="9"/>
    </row>
    <row r="20" spans="1:36" x14ac:dyDescent="0.2">
      <c r="A20" t="s">
        <v>2691</v>
      </c>
      <c r="B20" t="s">
        <v>2782</v>
      </c>
      <c r="N20" t="s">
        <v>1269</v>
      </c>
      <c r="O20" t="s">
        <v>1270</v>
      </c>
      <c r="U20" t="s">
        <v>1193</v>
      </c>
      <c r="V20" t="s">
        <v>1289</v>
      </c>
      <c r="W20">
        <v>2</v>
      </c>
      <c r="X20">
        <v>1.1111111111111101</v>
      </c>
      <c r="Y20">
        <v>6.3921308162651097E-2</v>
      </c>
      <c r="Z20" t="s">
        <v>1245</v>
      </c>
      <c r="AA20">
        <v>90</v>
      </c>
      <c r="AB20">
        <v>7</v>
      </c>
      <c r="AC20">
        <v>9479</v>
      </c>
      <c r="AD20">
        <v>30.092063492063399</v>
      </c>
      <c r="AE20">
        <v>0.99963902000891203</v>
      </c>
      <c r="AF20">
        <v>1</v>
      </c>
      <c r="AG20">
        <v>1</v>
      </c>
      <c r="AI20" s="9"/>
      <c r="AJ20" s="9"/>
    </row>
    <row r="21" spans="1:36" x14ac:dyDescent="0.2">
      <c r="A21" t="s">
        <v>2687</v>
      </c>
      <c r="B21" t="s">
        <v>2783</v>
      </c>
      <c r="N21" t="s">
        <v>1279</v>
      </c>
      <c r="O21" t="s">
        <v>1280</v>
      </c>
      <c r="U21" t="s">
        <v>1297</v>
      </c>
      <c r="V21" t="s">
        <v>1298</v>
      </c>
      <c r="W21">
        <v>3</v>
      </c>
      <c r="X21">
        <v>1.6666666666666601</v>
      </c>
      <c r="Y21">
        <v>6.7861912296057203E-2</v>
      </c>
      <c r="Z21" t="s">
        <v>1278</v>
      </c>
      <c r="AA21">
        <v>59</v>
      </c>
      <c r="AB21">
        <v>42</v>
      </c>
      <c r="AC21">
        <v>5688</v>
      </c>
      <c r="AD21">
        <v>6.8861985472154901</v>
      </c>
      <c r="AE21">
        <v>0.98178729428842404</v>
      </c>
      <c r="AF21">
        <v>1</v>
      </c>
      <c r="AG21">
        <v>1</v>
      </c>
      <c r="AI21" s="9"/>
      <c r="AJ21" s="9"/>
    </row>
    <row r="22" spans="1:36" x14ac:dyDescent="0.2">
      <c r="A22" t="s">
        <v>2730</v>
      </c>
      <c r="B22" t="s">
        <v>2784</v>
      </c>
      <c r="N22" t="s">
        <v>1284</v>
      </c>
      <c r="O22" t="s">
        <v>1285</v>
      </c>
      <c r="U22" t="s">
        <v>1175</v>
      </c>
      <c r="V22" t="s">
        <v>1213</v>
      </c>
      <c r="W22">
        <v>7</v>
      </c>
      <c r="X22">
        <v>3.88888888888888</v>
      </c>
      <c r="Y22">
        <v>8.4953844087626296E-2</v>
      </c>
      <c r="Z22" t="s">
        <v>1192</v>
      </c>
      <c r="AA22">
        <v>180</v>
      </c>
      <c r="AB22">
        <v>343</v>
      </c>
      <c r="AC22">
        <v>20248</v>
      </c>
      <c r="AD22">
        <v>2.2956916099773199</v>
      </c>
      <c r="AE22">
        <v>0.999016998749787</v>
      </c>
      <c r="AF22">
        <v>1</v>
      </c>
      <c r="AG22">
        <v>1</v>
      </c>
      <c r="AI22" s="9"/>
      <c r="AJ22" s="9"/>
    </row>
    <row r="23" spans="1:36" x14ac:dyDescent="0.2">
      <c r="A23" t="s">
        <v>2768</v>
      </c>
      <c r="B23" t="s">
        <v>2785</v>
      </c>
      <c r="N23" t="s">
        <v>1290</v>
      </c>
      <c r="O23" t="s">
        <v>1291</v>
      </c>
      <c r="U23" t="s">
        <v>1175</v>
      </c>
      <c r="V23" t="s">
        <v>1312</v>
      </c>
      <c r="W23">
        <v>4</v>
      </c>
      <c r="X23">
        <v>2.2222222222222201</v>
      </c>
      <c r="Y23">
        <v>9.0462916310469793E-2</v>
      </c>
      <c r="Z23" t="s">
        <v>1313</v>
      </c>
      <c r="AA23">
        <v>180</v>
      </c>
      <c r="AB23">
        <v>120</v>
      </c>
      <c r="AC23">
        <v>20248</v>
      </c>
      <c r="AD23">
        <v>3.7496296296296299</v>
      </c>
      <c r="AE23">
        <v>0.999386249236767</v>
      </c>
      <c r="AF23">
        <v>1</v>
      </c>
      <c r="AG23">
        <v>1</v>
      </c>
      <c r="AI23" s="9"/>
      <c r="AJ23" s="9"/>
    </row>
    <row r="24" spans="1:36" x14ac:dyDescent="0.2">
      <c r="A24" t="s">
        <v>2305</v>
      </c>
      <c r="B24" t="s">
        <v>2786</v>
      </c>
      <c r="N24" t="s">
        <v>1299</v>
      </c>
      <c r="O24" t="s">
        <v>1300</v>
      </c>
      <c r="U24" t="s">
        <v>1175</v>
      </c>
      <c r="V24" t="s">
        <v>1320</v>
      </c>
      <c r="W24">
        <v>3</v>
      </c>
      <c r="X24">
        <v>1.6666666666666601</v>
      </c>
      <c r="Y24">
        <v>9.0497020931339503E-2</v>
      </c>
      <c r="Z24" t="s">
        <v>1321</v>
      </c>
      <c r="AA24">
        <v>180</v>
      </c>
      <c r="AB24">
        <v>57</v>
      </c>
      <c r="AC24">
        <v>20248</v>
      </c>
      <c r="AD24">
        <v>5.92046783625731</v>
      </c>
      <c r="AE24">
        <v>0.99938804170987505</v>
      </c>
      <c r="AF24">
        <v>1</v>
      </c>
      <c r="AG24">
        <v>1</v>
      </c>
      <c r="AI24" s="9"/>
      <c r="AJ24" s="9"/>
    </row>
    <row r="25" spans="1:36" x14ac:dyDescent="0.2">
      <c r="N25" t="s">
        <v>1306</v>
      </c>
      <c r="O25" t="s">
        <v>1307</v>
      </c>
      <c r="U25" t="s">
        <v>1258</v>
      </c>
      <c r="V25" t="s">
        <v>1327</v>
      </c>
      <c r="W25">
        <v>2</v>
      </c>
      <c r="X25">
        <v>1.1111111111111101</v>
      </c>
      <c r="Y25">
        <v>9.2054510182796506E-2</v>
      </c>
      <c r="Z25" t="s">
        <v>1328</v>
      </c>
      <c r="AA25">
        <v>11</v>
      </c>
      <c r="AB25">
        <v>29</v>
      </c>
      <c r="AC25">
        <v>3022</v>
      </c>
      <c r="AD25">
        <v>18.9467084639498</v>
      </c>
      <c r="AE25">
        <v>0.85505757849277697</v>
      </c>
      <c r="AF25">
        <v>0.69422740489407397</v>
      </c>
      <c r="AG25">
        <v>0.69422740489407397</v>
      </c>
      <c r="AI25" s="9"/>
      <c r="AJ25" s="9"/>
    </row>
    <row r="26" spans="1:36" x14ac:dyDescent="0.2">
      <c r="A26" t="s">
        <v>1208</v>
      </c>
      <c r="B26" t="s">
        <v>2787</v>
      </c>
      <c r="N26" t="s">
        <v>1314</v>
      </c>
      <c r="O26" t="s">
        <v>1315</v>
      </c>
      <c r="U26" t="s">
        <v>1175</v>
      </c>
      <c r="V26" t="s">
        <v>1333</v>
      </c>
      <c r="W26">
        <v>3</v>
      </c>
      <c r="X26">
        <v>1.6666666666666601</v>
      </c>
      <c r="Y26">
        <v>9.3204450789295706E-2</v>
      </c>
      <c r="Z26" t="s">
        <v>1321</v>
      </c>
      <c r="AA26">
        <v>180</v>
      </c>
      <c r="AB26">
        <v>58</v>
      </c>
      <c r="AC26">
        <v>20248</v>
      </c>
      <c r="AD26">
        <v>5.8183908045977004</v>
      </c>
      <c r="AE26">
        <v>0.99951501129241405</v>
      </c>
      <c r="AF26">
        <v>1</v>
      </c>
      <c r="AG26">
        <v>1</v>
      </c>
      <c r="AI26" s="9"/>
      <c r="AJ26" s="9"/>
    </row>
    <row r="27" spans="1:36" x14ac:dyDescent="0.2">
      <c r="A27" t="s">
        <v>1170</v>
      </c>
      <c r="B27" t="s">
        <v>1171</v>
      </c>
      <c r="N27" t="s">
        <v>1322</v>
      </c>
      <c r="O27" t="s">
        <v>1323</v>
      </c>
      <c r="U27" t="s">
        <v>1182</v>
      </c>
      <c r="V27" t="s">
        <v>1338</v>
      </c>
      <c r="W27">
        <v>3</v>
      </c>
      <c r="X27">
        <v>1.6666666666666601</v>
      </c>
      <c r="Y27">
        <v>9.4835769694991495E-2</v>
      </c>
      <c r="Z27" t="s">
        <v>1339</v>
      </c>
      <c r="AA27">
        <v>135</v>
      </c>
      <c r="AB27">
        <v>56</v>
      </c>
      <c r="AC27">
        <v>14476</v>
      </c>
      <c r="AD27">
        <v>5.74444444444444</v>
      </c>
      <c r="AE27">
        <v>0.99999999996626898</v>
      </c>
      <c r="AF27">
        <v>1</v>
      </c>
      <c r="AG27">
        <v>1</v>
      </c>
      <c r="AI27" s="9"/>
      <c r="AJ27" s="9"/>
    </row>
    <row r="28" spans="1:36" x14ac:dyDescent="0.2">
      <c r="A28" t="s">
        <v>2738</v>
      </c>
      <c r="B28" t="s">
        <v>2788</v>
      </c>
      <c r="N28" t="s">
        <v>1329</v>
      </c>
      <c r="O28" t="s">
        <v>1330</v>
      </c>
      <c r="AI28" s="9"/>
      <c r="AJ28" s="9"/>
    </row>
    <row r="29" spans="1:36" x14ac:dyDescent="0.2">
      <c r="A29" t="s">
        <v>2718</v>
      </c>
      <c r="B29" t="s">
        <v>2789</v>
      </c>
      <c r="N29" t="s">
        <v>1334</v>
      </c>
      <c r="O29" t="s">
        <v>1335</v>
      </c>
      <c r="U29" s="92" t="s">
        <v>2175</v>
      </c>
      <c r="AI29" s="9"/>
      <c r="AJ29" s="9"/>
    </row>
    <row r="30" spans="1:36" x14ac:dyDescent="0.2">
      <c r="A30" t="s">
        <v>2710</v>
      </c>
      <c r="B30" t="s">
        <v>2790</v>
      </c>
      <c r="N30" t="s">
        <v>1340</v>
      </c>
      <c r="O30" t="s">
        <v>1341</v>
      </c>
      <c r="U30" t="s">
        <v>1138</v>
      </c>
      <c r="V30" t="s">
        <v>1139</v>
      </c>
      <c r="AI30" s="9"/>
      <c r="AJ30" s="9"/>
    </row>
    <row r="31" spans="1:36" x14ac:dyDescent="0.2">
      <c r="A31" t="s">
        <v>2725</v>
      </c>
      <c r="B31" t="s">
        <v>2791</v>
      </c>
      <c r="N31" t="s">
        <v>1348</v>
      </c>
      <c r="O31" t="s">
        <v>1349</v>
      </c>
      <c r="U31" s="5" t="s">
        <v>1140</v>
      </c>
      <c r="V31" s="5" t="s">
        <v>1141</v>
      </c>
      <c r="W31" s="5" t="s">
        <v>1142</v>
      </c>
      <c r="X31" s="5" t="s">
        <v>1143</v>
      </c>
      <c r="Y31" s="5" t="s">
        <v>1144</v>
      </c>
      <c r="Z31" s="5" t="s">
        <v>1145</v>
      </c>
      <c r="AA31" s="5" t="s">
        <v>1146</v>
      </c>
      <c r="AB31" s="5" t="s">
        <v>1147</v>
      </c>
      <c r="AC31" s="5" t="s">
        <v>1148</v>
      </c>
      <c r="AD31" s="5" t="s">
        <v>1149</v>
      </c>
      <c r="AE31" s="5" t="s">
        <v>1150</v>
      </c>
      <c r="AF31" s="5" t="s">
        <v>1151</v>
      </c>
      <c r="AG31" s="5" t="s">
        <v>1152</v>
      </c>
      <c r="AI31" s="9"/>
      <c r="AJ31" s="9"/>
    </row>
    <row r="32" spans="1:36" x14ac:dyDescent="0.2">
      <c r="A32" t="s">
        <v>2756</v>
      </c>
      <c r="B32" t="s">
        <v>2792</v>
      </c>
      <c r="H32" s="90" t="s">
        <v>2419</v>
      </c>
      <c r="I32" s="20"/>
      <c r="J32" s="20"/>
      <c r="K32" s="20"/>
      <c r="N32" t="s">
        <v>1204</v>
      </c>
      <c r="O32" t="s">
        <v>1352</v>
      </c>
      <c r="U32" t="s">
        <v>1160</v>
      </c>
      <c r="V32" t="s">
        <v>1168</v>
      </c>
      <c r="W32">
        <v>3</v>
      </c>
      <c r="X32">
        <v>1.6666666666666601</v>
      </c>
      <c r="Y32">
        <v>1.65085334211954E-2</v>
      </c>
      <c r="Z32" t="s">
        <v>1169</v>
      </c>
      <c r="AA32">
        <v>91</v>
      </c>
      <c r="AB32">
        <v>25</v>
      </c>
      <c r="AC32">
        <v>11373</v>
      </c>
      <c r="AD32">
        <v>14.997362637362601</v>
      </c>
      <c r="AE32">
        <v>0.53500592605183495</v>
      </c>
      <c r="AF32">
        <v>0.37969626868749601</v>
      </c>
      <c r="AG32">
        <v>0.37969626868749601</v>
      </c>
      <c r="AI32" s="9"/>
      <c r="AJ32" s="9"/>
    </row>
    <row r="33" spans="1:36" x14ac:dyDescent="0.2">
      <c r="A33" t="s">
        <v>2762</v>
      </c>
      <c r="B33" t="s">
        <v>2793</v>
      </c>
      <c r="H33" s="20" t="s">
        <v>2171</v>
      </c>
      <c r="I33" s="20" t="s">
        <v>1171</v>
      </c>
      <c r="J33" s="20" t="s">
        <v>1140</v>
      </c>
      <c r="K33" s="20" t="s">
        <v>2170</v>
      </c>
      <c r="N33" t="s">
        <v>1357</v>
      </c>
      <c r="O33" t="s">
        <v>1358</v>
      </c>
      <c r="U33" t="s">
        <v>1175</v>
      </c>
      <c r="V33" t="s">
        <v>1176</v>
      </c>
      <c r="W33">
        <v>3</v>
      </c>
      <c r="X33">
        <v>1.6666666666666601</v>
      </c>
      <c r="Y33">
        <v>2.0404036164389801E-2</v>
      </c>
      <c r="Z33" t="s">
        <v>1169</v>
      </c>
      <c r="AA33">
        <v>180</v>
      </c>
      <c r="AB33">
        <v>25</v>
      </c>
      <c r="AC33">
        <v>20248</v>
      </c>
      <c r="AD33">
        <v>13.498666666666599</v>
      </c>
      <c r="AE33">
        <v>0.79970736004547205</v>
      </c>
      <c r="AF33">
        <v>1</v>
      </c>
      <c r="AG33">
        <v>1</v>
      </c>
      <c r="AI33" s="9"/>
      <c r="AJ33" s="9"/>
    </row>
    <row r="34" spans="1:36" x14ac:dyDescent="0.2">
      <c r="A34" t="s">
        <v>2732</v>
      </c>
      <c r="B34" t="s">
        <v>2794</v>
      </c>
      <c r="H34" t="s">
        <v>1523</v>
      </c>
      <c r="I34" t="s">
        <v>1524</v>
      </c>
      <c r="J34" t="s">
        <v>1525</v>
      </c>
      <c r="K34" t="s">
        <v>1526</v>
      </c>
      <c r="L34" s="147" t="s">
        <v>2172</v>
      </c>
      <c r="N34" t="s">
        <v>1190</v>
      </c>
      <c r="O34" t="s">
        <v>1365</v>
      </c>
      <c r="U34" t="s">
        <v>1182</v>
      </c>
      <c r="V34" t="s">
        <v>1183</v>
      </c>
      <c r="W34">
        <v>3</v>
      </c>
      <c r="X34">
        <v>1.6666666666666601</v>
      </c>
      <c r="Y34">
        <v>2.2201337653416298E-2</v>
      </c>
      <c r="Z34" t="s">
        <v>1169</v>
      </c>
      <c r="AA34">
        <v>135</v>
      </c>
      <c r="AB34">
        <v>25</v>
      </c>
      <c r="AC34">
        <v>14476</v>
      </c>
      <c r="AD34">
        <v>12.8675555555555</v>
      </c>
      <c r="AE34">
        <v>0.99563117961291903</v>
      </c>
      <c r="AF34">
        <v>1</v>
      </c>
      <c r="AG34">
        <v>1</v>
      </c>
      <c r="AI34" s="9"/>
      <c r="AJ34" s="9"/>
    </row>
    <row r="35" spans="1:36" x14ac:dyDescent="0.2">
      <c r="A35" t="s">
        <v>2767</v>
      </c>
      <c r="B35" t="s">
        <v>2795</v>
      </c>
      <c r="H35" t="s">
        <v>1533</v>
      </c>
      <c r="I35" t="s">
        <v>1534</v>
      </c>
      <c r="J35" t="s">
        <v>1525</v>
      </c>
      <c r="K35" t="s">
        <v>1535</v>
      </c>
      <c r="L35" s="147" t="s">
        <v>2172</v>
      </c>
      <c r="N35" t="s">
        <v>1370</v>
      </c>
      <c r="O35" t="s">
        <v>1371</v>
      </c>
      <c r="U35" t="s">
        <v>1175</v>
      </c>
      <c r="V35" t="s">
        <v>1191</v>
      </c>
      <c r="W35">
        <v>7</v>
      </c>
      <c r="X35">
        <v>3.88888888888888</v>
      </c>
      <c r="Y35">
        <v>2.73947112800292E-2</v>
      </c>
      <c r="Z35" t="s">
        <v>1192</v>
      </c>
      <c r="AA35">
        <v>180</v>
      </c>
      <c r="AB35">
        <v>258</v>
      </c>
      <c r="AC35">
        <v>20248</v>
      </c>
      <c r="AD35">
        <v>3.0520241171403901</v>
      </c>
      <c r="AE35">
        <v>0.88543369933788496</v>
      </c>
      <c r="AF35">
        <v>1</v>
      </c>
      <c r="AG35">
        <v>1</v>
      </c>
      <c r="AI35" s="9"/>
      <c r="AJ35" s="9"/>
    </row>
    <row r="36" spans="1:36" x14ac:dyDescent="0.2">
      <c r="A36" t="s">
        <v>2772</v>
      </c>
      <c r="B36" t="s">
        <v>2796</v>
      </c>
      <c r="H36" t="s">
        <v>1179</v>
      </c>
      <c r="I36" t="s">
        <v>1539</v>
      </c>
      <c r="J36" t="s">
        <v>1540</v>
      </c>
      <c r="K36" t="s">
        <v>1541</v>
      </c>
      <c r="L36" s="147" t="s">
        <v>2172</v>
      </c>
      <c r="N36" t="s">
        <v>1254</v>
      </c>
      <c r="O36" t="s">
        <v>1375</v>
      </c>
      <c r="U36" t="s">
        <v>1177</v>
      </c>
      <c r="V36" t="s">
        <v>1199</v>
      </c>
      <c r="W36">
        <v>8</v>
      </c>
      <c r="X36">
        <v>4.4444444444444402</v>
      </c>
      <c r="Y36">
        <v>3.7089871529319599E-2</v>
      </c>
      <c r="Z36" t="s">
        <v>1200</v>
      </c>
      <c r="AA36">
        <v>102</v>
      </c>
      <c r="AB36">
        <v>360</v>
      </c>
      <c r="AC36">
        <v>11627</v>
      </c>
      <c r="AD36">
        <v>2.53311546840958</v>
      </c>
      <c r="AE36">
        <v>0.99917941812223499</v>
      </c>
      <c r="AF36">
        <v>1</v>
      </c>
      <c r="AG36">
        <v>1</v>
      </c>
      <c r="AI36" s="9"/>
      <c r="AJ36" s="9"/>
    </row>
    <row r="37" spans="1:36" x14ac:dyDescent="0.2">
      <c r="H37" t="s">
        <v>1195</v>
      </c>
      <c r="I37" t="s">
        <v>1544</v>
      </c>
      <c r="J37" t="s">
        <v>1540</v>
      </c>
      <c r="K37" t="s">
        <v>1545</v>
      </c>
      <c r="L37" s="147" t="s">
        <v>2172</v>
      </c>
      <c r="N37" t="s">
        <v>1380</v>
      </c>
      <c r="O37" t="s">
        <v>1381</v>
      </c>
      <c r="U37" t="s">
        <v>1177</v>
      </c>
      <c r="V37" t="s">
        <v>1206</v>
      </c>
      <c r="W37">
        <v>13</v>
      </c>
      <c r="X37">
        <v>7.2222222222222197</v>
      </c>
      <c r="Y37">
        <v>4.77498793597591E-2</v>
      </c>
      <c r="Z37" t="s">
        <v>1207</v>
      </c>
      <c r="AA37">
        <v>102</v>
      </c>
      <c r="AB37">
        <v>810</v>
      </c>
      <c r="AC37">
        <v>11627</v>
      </c>
      <c r="AD37">
        <v>1.8294722827402501</v>
      </c>
      <c r="AE37">
        <v>0.99989879666261505</v>
      </c>
      <c r="AF37">
        <v>1</v>
      </c>
      <c r="AG37">
        <v>1</v>
      </c>
      <c r="AI37" s="9"/>
      <c r="AJ37" s="9"/>
    </row>
    <row r="38" spans="1:36" x14ac:dyDescent="0.2">
      <c r="A38" t="s">
        <v>2797</v>
      </c>
      <c r="B38" t="s">
        <v>2798</v>
      </c>
      <c r="H38" t="s">
        <v>1185</v>
      </c>
      <c r="I38" t="s">
        <v>1550</v>
      </c>
      <c r="J38" t="s">
        <v>1540</v>
      </c>
      <c r="K38" t="s">
        <v>1551</v>
      </c>
      <c r="L38" s="147" t="s">
        <v>2172</v>
      </c>
      <c r="N38" t="s">
        <v>1387</v>
      </c>
      <c r="O38" t="s">
        <v>1388</v>
      </c>
      <c r="U38" t="s">
        <v>1175</v>
      </c>
      <c r="V38" t="s">
        <v>1213</v>
      </c>
      <c r="W38">
        <v>7</v>
      </c>
      <c r="X38">
        <v>3.88888888888888</v>
      </c>
      <c r="Y38">
        <v>8.4953844087626296E-2</v>
      </c>
      <c r="Z38" t="s">
        <v>1192</v>
      </c>
      <c r="AA38">
        <v>180</v>
      </c>
      <c r="AB38">
        <v>343</v>
      </c>
      <c r="AC38">
        <v>20248</v>
      </c>
      <c r="AD38">
        <v>2.2956916099773199</v>
      </c>
      <c r="AE38">
        <v>0.999016998749787</v>
      </c>
      <c r="AF38">
        <v>1</v>
      </c>
      <c r="AG38">
        <v>1</v>
      </c>
      <c r="AI38" s="9"/>
      <c r="AJ38" s="9"/>
    </row>
    <row r="39" spans="1:36" x14ac:dyDescent="0.2">
      <c r="A39" t="s">
        <v>1170</v>
      </c>
      <c r="B39" t="s">
        <v>1171</v>
      </c>
      <c r="H39" t="s">
        <v>1261</v>
      </c>
      <c r="I39" t="s">
        <v>1557</v>
      </c>
      <c r="J39" t="s">
        <v>1558</v>
      </c>
      <c r="K39" t="s">
        <v>1559</v>
      </c>
      <c r="L39" s="147" t="s">
        <v>2172</v>
      </c>
      <c r="N39" t="s">
        <v>1394</v>
      </c>
      <c r="O39" t="s">
        <v>1395</v>
      </c>
      <c r="U39" t="s">
        <v>1175</v>
      </c>
      <c r="V39" t="s">
        <v>1218</v>
      </c>
      <c r="W39">
        <v>11</v>
      </c>
      <c r="X39">
        <v>6.1111111111111098</v>
      </c>
      <c r="Y39">
        <v>0.11008354831018299</v>
      </c>
      <c r="Z39" t="s">
        <v>1219</v>
      </c>
      <c r="AA39">
        <v>180</v>
      </c>
      <c r="AB39">
        <v>725</v>
      </c>
      <c r="AC39">
        <v>20248</v>
      </c>
      <c r="AD39">
        <v>1.7067279693486499</v>
      </c>
      <c r="AE39">
        <v>0.999887994235934</v>
      </c>
      <c r="AF39">
        <v>1</v>
      </c>
      <c r="AG39">
        <v>1</v>
      </c>
      <c r="AI39" s="9"/>
      <c r="AJ39" s="9"/>
    </row>
    <row r="40" spans="1:36" x14ac:dyDescent="0.2">
      <c r="A40" t="s">
        <v>2706</v>
      </c>
      <c r="B40" t="s">
        <v>2799</v>
      </c>
      <c r="H40" t="s">
        <v>1562</v>
      </c>
      <c r="I40" t="s">
        <v>1563</v>
      </c>
      <c r="J40" t="s">
        <v>1564</v>
      </c>
      <c r="K40" t="s">
        <v>1565</v>
      </c>
      <c r="L40" s="147" t="s">
        <v>2172</v>
      </c>
      <c r="N40" t="s">
        <v>1401</v>
      </c>
      <c r="O40" t="s">
        <v>1402</v>
      </c>
      <c r="U40" t="s">
        <v>1160</v>
      </c>
      <c r="V40" t="s">
        <v>1227</v>
      </c>
      <c r="W40">
        <v>4</v>
      </c>
      <c r="X40">
        <v>2.2222222222222201</v>
      </c>
      <c r="Y40">
        <v>0.13330806332790501</v>
      </c>
      <c r="Z40" t="s">
        <v>1228</v>
      </c>
      <c r="AA40">
        <v>91</v>
      </c>
      <c r="AB40">
        <v>160</v>
      </c>
      <c r="AC40">
        <v>11373</v>
      </c>
      <c r="AD40">
        <v>3.1244505494505401</v>
      </c>
      <c r="AE40">
        <v>0.99861395037293199</v>
      </c>
      <c r="AF40">
        <v>1</v>
      </c>
      <c r="AG40">
        <v>1</v>
      </c>
      <c r="AI40" s="9"/>
      <c r="AJ40" s="9"/>
    </row>
    <row r="41" spans="1:36" x14ac:dyDescent="0.2">
      <c r="A41" t="s">
        <v>1348</v>
      </c>
      <c r="B41" t="s">
        <v>1349</v>
      </c>
      <c r="H41" t="s">
        <v>1571</v>
      </c>
      <c r="I41" t="s">
        <v>1572</v>
      </c>
      <c r="J41" t="s">
        <v>1573</v>
      </c>
      <c r="K41" t="s">
        <v>1574</v>
      </c>
      <c r="L41" s="147" t="s">
        <v>2172</v>
      </c>
      <c r="N41" t="s">
        <v>1407</v>
      </c>
      <c r="O41" t="s">
        <v>1408</v>
      </c>
      <c r="U41" t="s">
        <v>1177</v>
      </c>
      <c r="V41" t="s">
        <v>1236</v>
      </c>
      <c r="W41">
        <v>3</v>
      </c>
      <c r="X41">
        <v>1.6666666666666601</v>
      </c>
      <c r="Y41">
        <v>0.15623575248073199</v>
      </c>
      <c r="Z41" t="s">
        <v>1237</v>
      </c>
      <c r="AA41">
        <v>102</v>
      </c>
      <c r="AB41">
        <v>81</v>
      </c>
      <c r="AC41">
        <v>11627</v>
      </c>
      <c r="AD41">
        <v>4.2218591140159702</v>
      </c>
      <c r="AE41">
        <v>0.99999999999998601</v>
      </c>
      <c r="AF41">
        <v>1</v>
      </c>
      <c r="AG41">
        <v>1</v>
      </c>
      <c r="AI41" s="9"/>
      <c r="AJ41" s="9"/>
    </row>
    <row r="42" spans="1:36" x14ac:dyDescent="0.2">
      <c r="A42" t="s">
        <v>2737</v>
      </c>
      <c r="B42" t="s">
        <v>2800</v>
      </c>
      <c r="H42" t="s">
        <v>1462</v>
      </c>
      <c r="I42" t="s">
        <v>1461</v>
      </c>
      <c r="J42" t="s">
        <v>1573</v>
      </c>
      <c r="K42" t="s">
        <v>1575</v>
      </c>
      <c r="L42" s="147" t="s">
        <v>2172</v>
      </c>
      <c r="N42" t="s">
        <v>1412</v>
      </c>
      <c r="O42" t="s">
        <v>1413</v>
      </c>
      <c r="U42" t="s">
        <v>1160</v>
      </c>
      <c r="V42" t="s">
        <v>1242</v>
      </c>
      <c r="W42">
        <v>7</v>
      </c>
      <c r="X42">
        <v>3.88888888888888</v>
      </c>
      <c r="Y42">
        <v>0.32854282258568202</v>
      </c>
      <c r="Z42" t="s">
        <v>1243</v>
      </c>
      <c r="AA42">
        <v>91</v>
      </c>
      <c r="AB42">
        <v>593</v>
      </c>
      <c r="AC42">
        <v>11373</v>
      </c>
      <c r="AD42">
        <v>1.4752886236866001</v>
      </c>
      <c r="AE42">
        <v>0.99999998896321096</v>
      </c>
      <c r="AF42">
        <v>1</v>
      </c>
      <c r="AG42">
        <v>1</v>
      </c>
      <c r="AI42" s="9"/>
      <c r="AJ42" s="9"/>
    </row>
    <row r="43" spans="1:36" x14ac:dyDescent="0.2">
      <c r="A43" t="s">
        <v>2759</v>
      </c>
      <c r="B43" t="s">
        <v>2801</v>
      </c>
      <c r="H43" t="s">
        <v>1580</v>
      </c>
      <c r="I43" t="s">
        <v>1581</v>
      </c>
      <c r="J43" t="s">
        <v>1582</v>
      </c>
      <c r="K43" t="s">
        <v>1583</v>
      </c>
      <c r="L43" s="147" t="s">
        <v>2172</v>
      </c>
      <c r="N43" t="s">
        <v>1418</v>
      </c>
      <c r="O43" t="s">
        <v>1419</v>
      </c>
      <c r="U43" t="s">
        <v>1175</v>
      </c>
      <c r="V43" t="s">
        <v>1249</v>
      </c>
      <c r="W43">
        <v>3</v>
      </c>
      <c r="X43">
        <v>1.6666666666666601</v>
      </c>
      <c r="Y43">
        <v>0.39014385994712503</v>
      </c>
      <c r="Z43" t="s">
        <v>1169</v>
      </c>
      <c r="AA43">
        <v>180</v>
      </c>
      <c r="AB43">
        <v>152</v>
      </c>
      <c r="AC43">
        <v>20248</v>
      </c>
      <c r="AD43">
        <v>2.22017543859649</v>
      </c>
      <c r="AE43">
        <v>1</v>
      </c>
      <c r="AF43">
        <v>1</v>
      </c>
      <c r="AG43">
        <v>1</v>
      </c>
      <c r="AI43" s="9"/>
      <c r="AJ43" s="9"/>
    </row>
    <row r="44" spans="1:36" x14ac:dyDescent="0.2">
      <c r="A44" t="s">
        <v>2387</v>
      </c>
      <c r="B44" t="s">
        <v>2802</v>
      </c>
      <c r="H44" t="s">
        <v>1587</v>
      </c>
      <c r="I44" t="s">
        <v>1588</v>
      </c>
      <c r="J44" t="s">
        <v>1589</v>
      </c>
      <c r="K44" t="s">
        <v>1590</v>
      </c>
      <c r="L44" s="147" t="s">
        <v>2172</v>
      </c>
      <c r="N44" t="s">
        <v>1423</v>
      </c>
      <c r="O44" t="s">
        <v>1424</v>
      </c>
      <c r="U44" t="s">
        <v>1160</v>
      </c>
      <c r="V44" t="s">
        <v>1256</v>
      </c>
      <c r="W44">
        <v>7</v>
      </c>
      <c r="X44">
        <v>3.88888888888888</v>
      </c>
      <c r="Y44">
        <v>0.39710228982785301</v>
      </c>
      <c r="Z44" t="s">
        <v>1257</v>
      </c>
      <c r="AA44">
        <v>91</v>
      </c>
      <c r="AB44">
        <v>641</v>
      </c>
      <c r="AC44">
        <v>11373</v>
      </c>
      <c r="AD44">
        <v>1.3648145925837001</v>
      </c>
      <c r="AE44">
        <v>0.99999999992215904</v>
      </c>
      <c r="AF44">
        <v>1</v>
      </c>
      <c r="AG44">
        <v>1</v>
      </c>
      <c r="AI44" s="9"/>
      <c r="AJ44" s="9"/>
    </row>
    <row r="45" spans="1:36" x14ac:dyDescent="0.2">
      <c r="A45" t="s">
        <v>2717</v>
      </c>
      <c r="B45" t="s">
        <v>2803</v>
      </c>
      <c r="H45" t="s">
        <v>1522</v>
      </c>
      <c r="I45" t="s">
        <v>1516</v>
      </c>
      <c r="J45" t="s">
        <v>1593</v>
      </c>
      <c r="K45" t="s">
        <v>1594</v>
      </c>
      <c r="L45" s="147" t="s">
        <v>2172</v>
      </c>
      <c r="N45" t="s">
        <v>1432</v>
      </c>
      <c r="O45" t="s">
        <v>1433</v>
      </c>
      <c r="AI45" s="9"/>
      <c r="AJ45" s="9"/>
    </row>
    <row r="46" spans="1:36" x14ac:dyDescent="0.2">
      <c r="A46" t="s">
        <v>1370</v>
      </c>
      <c r="B46" t="s">
        <v>1371</v>
      </c>
      <c r="N46" t="s">
        <v>1437</v>
      </c>
      <c r="O46" t="s">
        <v>1438</v>
      </c>
      <c r="U46" t="s">
        <v>1275</v>
      </c>
      <c r="V46" t="s">
        <v>1276</v>
      </c>
      <c r="AI46" s="9"/>
      <c r="AJ46" s="9"/>
    </row>
    <row r="47" spans="1:36" x14ac:dyDescent="0.2">
      <c r="A47" t="s">
        <v>1468</v>
      </c>
      <c r="B47" t="s">
        <v>1469</v>
      </c>
      <c r="H47" s="5" t="s">
        <v>2177</v>
      </c>
      <c r="N47" t="s">
        <v>1445</v>
      </c>
      <c r="O47" t="s">
        <v>1446</v>
      </c>
      <c r="U47" t="s">
        <v>1140</v>
      </c>
      <c r="V47" t="s">
        <v>1141</v>
      </c>
      <c r="W47" t="s">
        <v>1142</v>
      </c>
      <c r="X47" t="s">
        <v>1143</v>
      </c>
      <c r="Y47" t="s">
        <v>1144</v>
      </c>
      <c r="Z47" t="s">
        <v>1145</v>
      </c>
      <c r="AA47" t="s">
        <v>1146</v>
      </c>
      <c r="AB47" t="s">
        <v>1147</v>
      </c>
      <c r="AC47" t="s">
        <v>1148</v>
      </c>
      <c r="AD47" t="s">
        <v>1149</v>
      </c>
      <c r="AE47" t="s">
        <v>1150</v>
      </c>
      <c r="AF47" t="s">
        <v>1151</v>
      </c>
      <c r="AG47" t="s">
        <v>1152</v>
      </c>
      <c r="AI47" s="9"/>
      <c r="AJ47" s="9"/>
    </row>
    <row r="48" spans="1:36" x14ac:dyDescent="0.2">
      <c r="A48" t="s">
        <v>1476</v>
      </c>
      <c r="B48" t="s">
        <v>1477</v>
      </c>
      <c r="H48" t="s">
        <v>2383</v>
      </c>
      <c r="I48" t="s">
        <v>1448</v>
      </c>
      <c r="J48" t="s">
        <v>1715</v>
      </c>
      <c r="K48" t="s">
        <v>1716</v>
      </c>
      <c r="L48" s="147" t="s">
        <v>2172</v>
      </c>
      <c r="N48" t="s">
        <v>1451</v>
      </c>
      <c r="O48" t="s">
        <v>1452</v>
      </c>
      <c r="U48" t="s">
        <v>1182</v>
      </c>
      <c r="V48" t="s">
        <v>1287</v>
      </c>
      <c r="W48">
        <v>3</v>
      </c>
      <c r="X48">
        <v>1.6666666666666601</v>
      </c>
      <c r="Y48">
        <v>0.17922577604050299</v>
      </c>
      <c r="Z48" t="s">
        <v>1288</v>
      </c>
      <c r="AA48">
        <v>135</v>
      </c>
      <c r="AB48">
        <v>83</v>
      </c>
      <c r="AC48">
        <v>14476</v>
      </c>
      <c r="AD48">
        <v>3.8757697456492601</v>
      </c>
      <c r="AE48">
        <v>1</v>
      </c>
      <c r="AF48">
        <v>1</v>
      </c>
      <c r="AG48">
        <v>1</v>
      </c>
      <c r="AI48" s="9"/>
      <c r="AJ48" s="9"/>
    </row>
    <row r="49" spans="1:36" x14ac:dyDescent="0.2">
      <c r="A49" t="s">
        <v>2760</v>
      </c>
      <c r="B49" t="s">
        <v>2804</v>
      </c>
      <c r="H49" t="s">
        <v>2258</v>
      </c>
      <c r="I49" t="s">
        <v>1592</v>
      </c>
      <c r="J49" t="s">
        <v>1715</v>
      </c>
      <c r="K49" t="s">
        <v>1721</v>
      </c>
      <c r="L49" s="147" t="s">
        <v>2172</v>
      </c>
      <c r="N49" t="s">
        <v>1436</v>
      </c>
      <c r="O49" t="s">
        <v>1458</v>
      </c>
      <c r="U49" t="s">
        <v>1182</v>
      </c>
      <c r="V49" t="s">
        <v>1296</v>
      </c>
      <c r="W49">
        <v>3</v>
      </c>
      <c r="X49">
        <v>1.6666666666666601</v>
      </c>
      <c r="Y49">
        <v>0.18254916426207399</v>
      </c>
      <c r="Z49" t="s">
        <v>1288</v>
      </c>
      <c r="AA49">
        <v>135</v>
      </c>
      <c r="AB49">
        <v>84</v>
      </c>
      <c r="AC49">
        <v>14476</v>
      </c>
      <c r="AD49">
        <v>3.8296296296296202</v>
      </c>
      <c r="AE49">
        <v>1</v>
      </c>
      <c r="AF49">
        <v>1</v>
      </c>
      <c r="AG49">
        <v>1</v>
      </c>
      <c r="AI49" s="9"/>
      <c r="AJ49" s="9"/>
    </row>
    <row r="50" spans="1:36" x14ac:dyDescent="0.2">
      <c r="A50" t="s">
        <v>2685</v>
      </c>
      <c r="B50" t="s">
        <v>2805</v>
      </c>
      <c r="H50" t="s">
        <v>2342</v>
      </c>
      <c r="I50" t="s">
        <v>1713</v>
      </c>
      <c r="J50" t="s">
        <v>1715</v>
      </c>
      <c r="K50" t="s">
        <v>1724</v>
      </c>
      <c r="L50" s="147" t="s">
        <v>2172</v>
      </c>
      <c r="N50" t="s">
        <v>1465</v>
      </c>
      <c r="O50" t="s">
        <v>1466</v>
      </c>
      <c r="U50" t="s">
        <v>1297</v>
      </c>
      <c r="V50" t="s">
        <v>1305</v>
      </c>
      <c r="W50">
        <v>3</v>
      </c>
      <c r="X50">
        <v>1.6666666666666601</v>
      </c>
      <c r="Y50">
        <v>0.188615619397689</v>
      </c>
      <c r="Z50" t="s">
        <v>1288</v>
      </c>
      <c r="AA50">
        <v>59</v>
      </c>
      <c r="AB50">
        <v>78</v>
      </c>
      <c r="AC50">
        <v>5688</v>
      </c>
      <c r="AD50">
        <v>3.70795306388526</v>
      </c>
      <c r="AE50">
        <v>0.99999330240843998</v>
      </c>
      <c r="AF50">
        <v>1</v>
      </c>
      <c r="AG50">
        <v>1</v>
      </c>
      <c r="AI50" s="9"/>
      <c r="AJ50" s="9"/>
    </row>
    <row r="51" spans="1:36" x14ac:dyDescent="0.2">
      <c r="A51" t="s">
        <v>2776</v>
      </c>
      <c r="B51" t="s">
        <v>2806</v>
      </c>
      <c r="H51" t="s">
        <v>2355</v>
      </c>
      <c r="I51" t="s">
        <v>1725</v>
      </c>
      <c r="J51" t="s">
        <v>1715</v>
      </c>
      <c r="K51" t="s">
        <v>1726</v>
      </c>
      <c r="L51" s="147" t="s">
        <v>2172</v>
      </c>
      <c r="N51" t="s">
        <v>1468</v>
      </c>
      <c r="O51" t="s">
        <v>1469</v>
      </c>
      <c r="AI51" s="9"/>
      <c r="AJ51" s="9"/>
    </row>
    <row r="52" spans="1:36" x14ac:dyDescent="0.2">
      <c r="A52" t="s">
        <v>2723</v>
      </c>
      <c r="B52" t="s">
        <v>2807</v>
      </c>
      <c r="H52" t="s">
        <v>1350</v>
      </c>
      <c r="I52" t="s">
        <v>1272</v>
      </c>
      <c r="J52" t="s">
        <v>1715</v>
      </c>
      <c r="K52" t="s">
        <v>1728</v>
      </c>
      <c r="L52" s="147" t="s">
        <v>2172</v>
      </c>
      <c r="N52" t="s">
        <v>1476</v>
      </c>
      <c r="O52" t="s">
        <v>1477</v>
      </c>
      <c r="U52" t="s">
        <v>1318</v>
      </c>
      <c r="V52" t="s">
        <v>1319</v>
      </c>
      <c r="AI52" s="9"/>
      <c r="AJ52" s="9"/>
    </row>
    <row r="53" spans="1:36" x14ac:dyDescent="0.2">
      <c r="A53" t="s">
        <v>2702</v>
      </c>
      <c r="B53" t="s">
        <v>2808</v>
      </c>
      <c r="H53" t="s">
        <v>2357</v>
      </c>
      <c r="I53" t="s">
        <v>1729</v>
      </c>
      <c r="J53" t="s">
        <v>1715</v>
      </c>
      <c r="K53" t="s">
        <v>1730</v>
      </c>
      <c r="L53" s="147" t="s">
        <v>2172</v>
      </c>
      <c r="N53" t="s">
        <v>1480</v>
      </c>
      <c r="O53" t="s">
        <v>1481</v>
      </c>
      <c r="U53" t="s">
        <v>1140</v>
      </c>
      <c r="V53" t="s">
        <v>1141</v>
      </c>
      <c r="W53" t="s">
        <v>1142</v>
      </c>
      <c r="X53" t="s">
        <v>1143</v>
      </c>
      <c r="Y53" t="s">
        <v>1144</v>
      </c>
      <c r="Z53" t="s">
        <v>1145</v>
      </c>
      <c r="AA53" t="s">
        <v>1146</v>
      </c>
      <c r="AB53" t="s">
        <v>1147</v>
      </c>
      <c r="AC53" t="s">
        <v>1148</v>
      </c>
      <c r="AD53" t="s">
        <v>1149</v>
      </c>
      <c r="AE53" t="s">
        <v>1150</v>
      </c>
      <c r="AF53" t="s">
        <v>1151</v>
      </c>
      <c r="AG53" t="s">
        <v>1152</v>
      </c>
      <c r="AI53" s="9"/>
      <c r="AJ53" s="9"/>
    </row>
    <row r="54" spans="1:36" x14ac:dyDescent="0.2">
      <c r="A54" t="s">
        <v>2693</v>
      </c>
      <c r="B54" t="s">
        <v>2809</v>
      </c>
      <c r="H54" t="s">
        <v>2297</v>
      </c>
      <c r="I54" t="s">
        <v>27</v>
      </c>
      <c r="J54" t="s">
        <v>1715</v>
      </c>
      <c r="K54" t="s">
        <v>1733</v>
      </c>
      <c r="L54" s="147" t="s">
        <v>2172</v>
      </c>
      <c r="N54" t="s">
        <v>1488</v>
      </c>
      <c r="O54" t="s">
        <v>1489</v>
      </c>
      <c r="U54" t="s">
        <v>1193</v>
      </c>
      <c r="V54" t="s">
        <v>1267</v>
      </c>
      <c r="W54">
        <v>5</v>
      </c>
      <c r="X54">
        <v>2.7777777777777701</v>
      </c>
      <c r="Y54">
        <v>5.6660052787522001E-2</v>
      </c>
      <c r="Z54" t="s">
        <v>1268</v>
      </c>
      <c r="AA54">
        <v>90</v>
      </c>
      <c r="AB54">
        <v>154</v>
      </c>
      <c r="AC54">
        <v>9479</v>
      </c>
      <c r="AD54">
        <v>3.4195526695526599</v>
      </c>
      <c r="AE54">
        <v>0.99908759620024201</v>
      </c>
      <c r="AF54">
        <v>1</v>
      </c>
      <c r="AG54">
        <v>1</v>
      </c>
      <c r="AI54" s="9"/>
      <c r="AJ54" s="9"/>
    </row>
    <row r="55" spans="1:36" x14ac:dyDescent="0.2">
      <c r="A55" t="s">
        <v>2748</v>
      </c>
      <c r="B55" t="s">
        <v>2810</v>
      </c>
      <c r="H55" t="s">
        <v>2290</v>
      </c>
      <c r="I55" t="s">
        <v>1649</v>
      </c>
      <c r="J55" t="s">
        <v>1715</v>
      </c>
      <c r="K55" t="s">
        <v>1736</v>
      </c>
      <c r="L55" s="147" t="s">
        <v>2172</v>
      </c>
      <c r="N55" t="s">
        <v>1493</v>
      </c>
      <c r="O55" t="s">
        <v>1494</v>
      </c>
      <c r="U55" t="s">
        <v>1175</v>
      </c>
      <c r="V55" t="s">
        <v>1312</v>
      </c>
      <c r="W55">
        <v>4</v>
      </c>
      <c r="X55">
        <v>2.2222222222222201</v>
      </c>
      <c r="Y55">
        <v>9.0462916310469793E-2</v>
      </c>
      <c r="Z55" t="s">
        <v>1313</v>
      </c>
      <c r="AA55">
        <v>180</v>
      </c>
      <c r="AB55">
        <v>120</v>
      </c>
      <c r="AC55">
        <v>20248</v>
      </c>
      <c r="AD55">
        <v>3.7496296296296299</v>
      </c>
      <c r="AE55">
        <v>0.999386249236767</v>
      </c>
      <c r="AF55">
        <v>1</v>
      </c>
      <c r="AG55">
        <v>1</v>
      </c>
      <c r="AI55" s="9"/>
      <c r="AJ55" s="9"/>
    </row>
    <row r="56" spans="1:36" x14ac:dyDescent="0.2">
      <c r="A56" t="s">
        <v>2712</v>
      </c>
      <c r="B56" t="s">
        <v>2811</v>
      </c>
      <c r="H56" t="s">
        <v>2322</v>
      </c>
      <c r="I56" t="s">
        <v>1740</v>
      </c>
      <c r="J56" t="s">
        <v>1715</v>
      </c>
      <c r="K56" t="s">
        <v>1741</v>
      </c>
      <c r="L56" s="147" t="s">
        <v>2172</v>
      </c>
      <c r="N56" t="s">
        <v>1497</v>
      </c>
      <c r="O56" t="s">
        <v>1500</v>
      </c>
      <c r="U56" t="s">
        <v>1182</v>
      </c>
      <c r="V56" s="7" t="s">
        <v>1346</v>
      </c>
      <c r="W56">
        <v>3</v>
      </c>
      <c r="X56">
        <v>1.6666666666666601</v>
      </c>
      <c r="Y56">
        <v>0.140236618566943</v>
      </c>
      <c r="Z56" t="s">
        <v>1347</v>
      </c>
      <c r="AA56">
        <v>135</v>
      </c>
      <c r="AB56">
        <v>71</v>
      </c>
      <c r="AC56">
        <v>14476</v>
      </c>
      <c r="AD56">
        <v>4.5308294209702602</v>
      </c>
      <c r="AE56">
        <v>0.999999999999999</v>
      </c>
      <c r="AF56">
        <v>1</v>
      </c>
      <c r="AG56">
        <v>1</v>
      </c>
      <c r="AI56" s="9"/>
      <c r="AJ56" s="9"/>
    </row>
    <row r="57" spans="1:36" x14ac:dyDescent="0.2">
      <c r="A57" t="s">
        <v>2727</v>
      </c>
      <c r="B57" t="s">
        <v>2812</v>
      </c>
      <c r="H57" t="s">
        <v>1190</v>
      </c>
      <c r="I57" t="s">
        <v>1189</v>
      </c>
      <c r="J57" t="s">
        <v>1715</v>
      </c>
      <c r="K57" t="s">
        <v>1743</v>
      </c>
      <c r="L57" s="147" t="s">
        <v>2172</v>
      </c>
      <c r="N57" t="s">
        <v>1504</v>
      </c>
      <c r="O57" t="s">
        <v>1505</v>
      </c>
      <c r="U57" t="s">
        <v>1182</v>
      </c>
      <c r="V57" t="s">
        <v>1351</v>
      </c>
      <c r="W57">
        <v>3</v>
      </c>
      <c r="X57">
        <v>1.6666666666666601</v>
      </c>
      <c r="Y57">
        <v>0.14660205560541001</v>
      </c>
      <c r="Z57" t="s">
        <v>1347</v>
      </c>
      <c r="AA57">
        <v>135</v>
      </c>
      <c r="AB57">
        <v>73</v>
      </c>
      <c r="AC57">
        <v>14476</v>
      </c>
      <c r="AD57">
        <v>4.4066971080669699</v>
      </c>
      <c r="AE57">
        <v>1</v>
      </c>
      <c r="AF57">
        <v>1</v>
      </c>
      <c r="AG57">
        <v>1</v>
      </c>
      <c r="AI57" s="9"/>
      <c r="AJ57" s="9"/>
    </row>
    <row r="58" spans="1:36" x14ac:dyDescent="0.2">
      <c r="A58" t="s">
        <v>2683</v>
      </c>
      <c r="B58" t="s">
        <v>2813</v>
      </c>
      <c r="H58" t="s">
        <v>1282</v>
      </c>
      <c r="I58" t="s">
        <v>1281</v>
      </c>
      <c r="J58" t="s">
        <v>1715</v>
      </c>
      <c r="K58" t="s">
        <v>1747</v>
      </c>
      <c r="L58" s="147" t="s">
        <v>2172</v>
      </c>
      <c r="N58" t="s">
        <v>1509</v>
      </c>
      <c r="O58" t="s">
        <v>1510</v>
      </c>
      <c r="U58" t="s">
        <v>1182</v>
      </c>
      <c r="V58" t="s">
        <v>1356</v>
      </c>
      <c r="W58">
        <v>3</v>
      </c>
      <c r="X58">
        <v>1.6666666666666601</v>
      </c>
      <c r="Y58">
        <v>0.156258876359777</v>
      </c>
      <c r="Z58" t="s">
        <v>1347</v>
      </c>
      <c r="AA58">
        <v>135</v>
      </c>
      <c r="AB58">
        <v>76</v>
      </c>
      <c r="AC58">
        <v>14476</v>
      </c>
      <c r="AD58">
        <v>4.2327485380116903</v>
      </c>
      <c r="AE58">
        <v>1</v>
      </c>
      <c r="AF58">
        <v>1</v>
      </c>
      <c r="AG58">
        <v>1</v>
      </c>
      <c r="AI58" s="9"/>
      <c r="AJ58" s="9"/>
    </row>
    <row r="59" spans="1:36" x14ac:dyDescent="0.2">
      <c r="A59" t="s">
        <v>2763</v>
      </c>
      <c r="B59" t="s">
        <v>2814</v>
      </c>
      <c r="H59" t="s">
        <v>2372</v>
      </c>
      <c r="I59" t="s">
        <v>15</v>
      </c>
      <c r="J59" t="s">
        <v>1715</v>
      </c>
      <c r="K59" t="s">
        <v>1749</v>
      </c>
      <c r="L59" s="147" t="s">
        <v>2172</v>
      </c>
      <c r="N59" t="s">
        <v>1513</v>
      </c>
      <c r="O59" t="s">
        <v>1514</v>
      </c>
      <c r="U59" t="s">
        <v>1193</v>
      </c>
      <c r="V59" t="s">
        <v>1364</v>
      </c>
      <c r="W59">
        <v>3</v>
      </c>
      <c r="X59">
        <v>1.6666666666666601</v>
      </c>
      <c r="Y59">
        <v>0.18982464664764101</v>
      </c>
      <c r="Z59" t="s">
        <v>1347</v>
      </c>
      <c r="AA59">
        <v>90</v>
      </c>
      <c r="AB59">
        <v>85</v>
      </c>
      <c r="AC59">
        <v>9479</v>
      </c>
      <c r="AD59">
        <v>3.7172549019607799</v>
      </c>
      <c r="AE59">
        <v>0.99999999998929701</v>
      </c>
      <c r="AF59">
        <v>1</v>
      </c>
      <c r="AG59">
        <v>1</v>
      </c>
      <c r="AI59" s="9"/>
      <c r="AJ59" s="9"/>
    </row>
    <row r="60" spans="1:36" x14ac:dyDescent="0.2">
      <c r="A60" t="s">
        <v>2754</v>
      </c>
      <c r="B60" t="s">
        <v>2815</v>
      </c>
      <c r="H60" t="s">
        <v>2340</v>
      </c>
      <c r="I60" t="s">
        <v>1752</v>
      </c>
      <c r="J60" t="s">
        <v>1715</v>
      </c>
      <c r="K60" t="s">
        <v>1753</v>
      </c>
      <c r="L60" s="147" t="s">
        <v>2172</v>
      </c>
      <c r="N60" t="s">
        <v>1391</v>
      </c>
      <c r="O60" t="s">
        <v>1519</v>
      </c>
      <c r="U60" t="s">
        <v>1175</v>
      </c>
      <c r="V60" t="s">
        <v>1369</v>
      </c>
      <c r="W60">
        <v>3</v>
      </c>
      <c r="X60">
        <v>1.6666666666666601</v>
      </c>
      <c r="Y60">
        <v>0.19874738468903599</v>
      </c>
      <c r="Z60" t="s">
        <v>1347</v>
      </c>
      <c r="AA60">
        <v>180</v>
      </c>
      <c r="AB60">
        <v>93</v>
      </c>
      <c r="AC60">
        <v>20248</v>
      </c>
      <c r="AD60">
        <v>3.62867383512544</v>
      </c>
      <c r="AE60">
        <v>0.99999996880981901</v>
      </c>
      <c r="AF60">
        <v>1</v>
      </c>
      <c r="AG60">
        <v>1</v>
      </c>
      <c r="AI60" s="9"/>
      <c r="AJ60" s="9"/>
    </row>
    <row r="61" spans="1:36" x14ac:dyDescent="0.2">
      <c r="A61" t="s">
        <v>1314</v>
      </c>
      <c r="B61" t="s">
        <v>1315</v>
      </c>
      <c r="H61" t="s">
        <v>2348</v>
      </c>
      <c r="I61" t="s">
        <v>1755</v>
      </c>
      <c r="J61" t="s">
        <v>1715</v>
      </c>
      <c r="K61" t="s">
        <v>1756</v>
      </c>
      <c r="L61" s="147" t="s">
        <v>2172</v>
      </c>
      <c r="U61" t="s">
        <v>1175</v>
      </c>
      <c r="V61" t="s">
        <v>1374</v>
      </c>
      <c r="W61">
        <v>4</v>
      </c>
      <c r="X61">
        <v>2.2222222222222201</v>
      </c>
      <c r="Y61">
        <v>0.22060001299832899</v>
      </c>
      <c r="Z61" t="s">
        <v>1313</v>
      </c>
      <c r="AA61">
        <v>180</v>
      </c>
      <c r="AB61">
        <v>183</v>
      </c>
      <c r="AC61">
        <v>20248</v>
      </c>
      <c r="AD61">
        <v>2.4587735276259801</v>
      </c>
      <c r="AE61">
        <v>0.99999999639163195</v>
      </c>
      <c r="AF61">
        <v>1</v>
      </c>
      <c r="AG61">
        <v>1</v>
      </c>
      <c r="AI61" s="9"/>
      <c r="AJ61" s="9"/>
    </row>
    <row r="62" spans="1:36" x14ac:dyDescent="0.2">
      <c r="A62" t="s">
        <v>2735</v>
      </c>
      <c r="B62" t="s">
        <v>2816</v>
      </c>
      <c r="H62" t="s">
        <v>1167</v>
      </c>
      <c r="I62" t="s">
        <v>1166</v>
      </c>
      <c r="J62" t="s">
        <v>1715</v>
      </c>
      <c r="K62" t="s">
        <v>1760</v>
      </c>
      <c r="L62" s="147" t="s">
        <v>2172</v>
      </c>
      <c r="U62" t="s">
        <v>1193</v>
      </c>
      <c r="V62" t="s">
        <v>1379</v>
      </c>
      <c r="W62">
        <v>3</v>
      </c>
      <c r="X62">
        <v>1.6666666666666601</v>
      </c>
      <c r="Y62">
        <v>0.22417054635599601</v>
      </c>
      <c r="Z62" t="s">
        <v>1347</v>
      </c>
      <c r="AA62">
        <v>90</v>
      </c>
      <c r="AB62">
        <v>95</v>
      </c>
      <c r="AC62">
        <v>9479</v>
      </c>
      <c r="AD62">
        <v>3.3259649122806998</v>
      </c>
      <c r="AE62">
        <v>0.99999999999994005</v>
      </c>
      <c r="AF62">
        <v>1</v>
      </c>
      <c r="AG62">
        <v>1</v>
      </c>
      <c r="AI62" s="9"/>
      <c r="AJ62" s="9"/>
    </row>
    <row r="63" spans="1:36" x14ac:dyDescent="0.2">
      <c r="A63" t="s">
        <v>2761</v>
      </c>
      <c r="B63" t="s">
        <v>2817</v>
      </c>
      <c r="H63" t="s">
        <v>2311</v>
      </c>
      <c r="I63" t="s">
        <v>56</v>
      </c>
      <c r="J63" t="s">
        <v>1715</v>
      </c>
      <c r="K63" t="s">
        <v>1762</v>
      </c>
      <c r="L63" s="147" t="s">
        <v>2172</v>
      </c>
      <c r="U63" t="s">
        <v>1385</v>
      </c>
      <c r="V63" t="s">
        <v>1386</v>
      </c>
      <c r="W63">
        <v>3</v>
      </c>
      <c r="X63">
        <v>1.6666666666666601</v>
      </c>
      <c r="Y63">
        <v>0.237547653746459</v>
      </c>
      <c r="Z63" t="s">
        <v>1347</v>
      </c>
      <c r="AA63">
        <v>15</v>
      </c>
      <c r="AB63">
        <v>81</v>
      </c>
      <c r="AC63">
        <v>1218</v>
      </c>
      <c r="AD63">
        <v>3.0074074074074</v>
      </c>
      <c r="AE63">
        <v>0.93360627245877403</v>
      </c>
      <c r="AF63">
        <v>1</v>
      </c>
      <c r="AG63">
        <v>1</v>
      </c>
      <c r="AI63" s="9"/>
      <c r="AJ63" s="9"/>
    </row>
    <row r="64" spans="1:36" x14ac:dyDescent="0.2">
      <c r="A64" t="s">
        <v>2695</v>
      </c>
      <c r="B64" t="s">
        <v>2818</v>
      </c>
      <c r="H64" t="s">
        <v>2330</v>
      </c>
      <c r="I64" t="s">
        <v>58</v>
      </c>
      <c r="J64" t="s">
        <v>1715</v>
      </c>
      <c r="K64" t="s">
        <v>1763</v>
      </c>
      <c r="L64" s="147" t="s">
        <v>2172</v>
      </c>
      <c r="U64" t="s">
        <v>1193</v>
      </c>
      <c r="V64" t="s">
        <v>1393</v>
      </c>
      <c r="W64">
        <v>3</v>
      </c>
      <c r="X64">
        <v>1.6666666666666601</v>
      </c>
      <c r="Y64">
        <v>0.29384192452866198</v>
      </c>
      <c r="Z64" t="s">
        <v>1347</v>
      </c>
      <c r="AA64">
        <v>90</v>
      </c>
      <c r="AB64">
        <v>115</v>
      </c>
      <c r="AC64">
        <v>9479</v>
      </c>
      <c r="AD64">
        <v>2.7475362318840499</v>
      </c>
      <c r="AE64">
        <v>1</v>
      </c>
      <c r="AF64">
        <v>1</v>
      </c>
      <c r="AG64">
        <v>1</v>
      </c>
      <c r="AI64" s="9"/>
      <c r="AJ64" s="9"/>
    </row>
    <row r="65" spans="1:36" x14ac:dyDescent="0.2">
      <c r="A65" t="s">
        <v>2701</v>
      </c>
      <c r="B65" t="s">
        <v>2819</v>
      </c>
      <c r="U65" t="s">
        <v>1177</v>
      </c>
      <c r="V65" t="s">
        <v>1399</v>
      </c>
      <c r="W65">
        <v>7</v>
      </c>
      <c r="X65">
        <v>3.88888888888888</v>
      </c>
      <c r="Y65">
        <v>0.30068608732054602</v>
      </c>
      <c r="Z65" t="s">
        <v>1400</v>
      </c>
      <c r="AA65">
        <v>102</v>
      </c>
      <c r="AB65">
        <v>522</v>
      </c>
      <c r="AC65">
        <v>11627</v>
      </c>
      <c r="AD65">
        <v>1.5286041619713</v>
      </c>
      <c r="AE65">
        <v>1</v>
      </c>
      <c r="AF65">
        <v>1</v>
      </c>
      <c r="AG65">
        <v>1</v>
      </c>
      <c r="AI65" s="9"/>
      <c r="AJ65" s="9"/>
    </row>
    <row r="66" spans="1:36" x14ac:dyDescent="0.2">
      <c r="A66" t="s">
        <v>2744</v>
      </c>
      <c r="B66" t="s">
        <v>2820</v>
      </c>
      <c r="H66" s="5" t="s">
        <v>2178</v>
      </c>
      <c r="U66" t="s">
        <v>1193</v>
      </c>
      <c r="V66" t="s">
        <v>1405</v>
      </c>
      <c r="W66">
        <v>5</v>
      </c>
      <c r="X66">
        <v>2.7777777777777701</v>
      </c>
      <c r="Y66">
        <v>0.56431920112835499</v>
      </c>
      <c r="Z66" t="s">
        <v>1406</v>
      </c>
      <c r="AA66">
        <v>90</v>
      </c>
      <c r="AB66">
        <v>422</v>
      </c>
      <c r="AC66">
        <v>9479</v>
      </c>
      <c r="AD66">
        <v>1.2478936282253801</v>
      </c>
      <c r="AE66">
        <v>1</v>
      </c>
      <c r="AF66">
        <v>1</v>
      </c>
      <c r="AG66">
        <v>1</v>
      </c>
      <c r="AI66" s="9"/>
      <c r="AJ66" s="9"/>
    </row>
    <row r="67" spans="1:36" x14ac:dyDescent="0.2">
      <c r="A67" t="s">
        <v>2689</v>
      </c>
      <c r="B67" t="s">
        <v>2821</v>
      </c>
      <c r="H67" t="s">
        <v>1284</v>
      </c>
      <c r="I67" s="9" t="s">
        <v>1653</v>
      </c>
      <c r="J67" t="s">
        <v>1654</v>
      </c>
      <c r="K67" t="s">
        <v>1655</v>
      </c>
      <c r="L67" s="147" t="s">
        <v>2172</v>
      </c>
      <c r="U67" t="s">
        <v>1175</v>
      </c>
      <c r="V67" t="s">
        <v>1411</v>
      </c>
      <c r="W67">
        <v>3</v>
      </c>
      <c r="X67">
        <v>1.6666666666666601</v>
      </c>
      <c r="Y67">
        <v>0.75597956828578095</v>
      </c>
      <c r="Z67" t="s">
        <v>1347</v>
      </c>
      <c r="AA67">
        <v>180</v>
      </c>
      <c r="AB67">
        <v>306</v>
      </c>
      <c r="AC67">
        <v>20248</v>
      </c>
      <c r="AD67">
        <v>1.1028322440087099</v>
      </c>
      <c r="AE67">
        <v>1</v>
      </c>
      <c r="AF67">
        <v>1</v>
      </c>
      <c r="AG67">
        <v>1</v>
      </c>
      <c r="AI67" s="9"/>
      <c r="AJ67" s="9"/>
    </row>
    <row r="68" spans="1:36" x14ac:dyDescent="0.2">
      <c r="A68" t="s">
        <v>2716</v>
      </c>
      <c r="B68" t="s">
        <v>2822</v>
      </c>
      <c r="H68" t="s">
        <v>1158</v>
      </c>
      <c r="I68" s="9" t="s">
        <v>1159</v>
      </c>
      <c r="J68" t="s">
        <v>1657</v>
      </c>
      <c r="K68" t="s">
        <v>1658</v>
      </c>
      <c r="L68" s="147" t="s">
        <v>2172</v>
      </c>
      <c r="U68" t="s">
        <v>1175</v>
      </c>
      <c r="V68" t="s">
        <v>1416</v>
      </c>
      <c r="W68">
        <v>10</v>
      </c>
      <c r="X68">
        <v>5.55555555555555</v>
      </c>
      <c r="Y68">
        <v>0.78292426129621395</v>
      </c>
      <c r="Z68" t="s">
        <v>1417</v>
      </c>
      <c r="AA68">
        <v>180</v>
      </c>
      <c r="AB68">
        <v>1251</v>
      </c>
      <c r="AC68">
        <v>20248</v>
      </c>
      <c r="AD68">
        <v>0.89919175770494697</v>
      </c>
      <c r="AE68">
        <v>1</v>
      </c>
      <c r="AF68">
        <v>1</v>
      </c>
      <c r="AG68">
        <v>1</v>
      </c>
      <c r="AI68" s="9"/>
      <c r="AJ68" s="9"/>
    </row>
    <row r="69" spans="1:36" x14ac:dyDescent="0.2">
      <c r="A69" t="s">
        <v>2773</v>
      </c>
      <c r="B69" t="s">
        <v>2823</v>
      </c>
      <c r="H69" t="s">
        <v>1412</v>
      </c>
      <c r="I69" s="9" t="s">
        <v>1661</v>
      </c>
      <c r="J69" t="s">
        <v>1657</v>
      </c>
      <c r="K69" t="s">
        <v>1662</v>
      </c>
      <c r="L69" s="147" t="s">
        <v>2172</v>
      </c>
      <c r="AI69" s="9"/>
      <c r="AJ69" s="9"/>
    </row>
    <row r="70" spans="1:36" x14ac:dyDescent="0.2">
      <c r="A70" t="s">
        <v>2775</v>
      </c>
      <c r="B70" t="s">
        <v>2824</v>
      </c>
      <c r="H70" t="s">
        <v>1596</v>
      </c>
      <c r="I70" s="9" t="s">
        <v>1597</v>
      </c>
      <c r="J70" t="s">
        <v>1666</v>
      </c>
      <c r="K70" t="s">
        <v>1667</v>
      </c>
      <c r="L70" s="147" t="s">
        <v>2172</v>
      </c>
      <c r="U70" t="s">
        <v>1430</v>
      </c>
      <c r="V70" t="s">
        <v>1431</v>
      </c>
      <c r="AI70" s="9"/>
      <c r="AJ70" s="9"/>
    </row>
    <row r="71" spans="1:36" x14ac:dyDescent="0.2">
      <c r="A71" t="s">
        <v>2729</v>
      </c>
      <c r="B71" t="s">
        <v>2825</v>
      </c>
      <c r="H71" t="s">
        <v>1428</v>
      </c>
      <c r="I71" s="9" t="s">
        <v>1429</v>
      </c>
      <c r="J71" t="s">
        <v>1666</v>
      </c>
      <c r="K71" t="s">
        <v>1670</v>
      </c>
      <c r="L71" s="147" t="s">
        <v>2172</v>
      </c>
      <c r="U71" t="s">
        <v>1140</v>
      </c>
      <c r="V71" t="s">
        <v>1141</v>
      </c>
      <c r="W71" t="s">
        <v>1142</v>
      </c>
      <c r="X71" t="s">
        <v>1143</v>
      </c>
      <c r="Y71" t="s">
        <v>1144</v>
      </c>
      <c r="Z71" t="s">
        <v>1145</v>
      </c>
      <c r="AA71" t="s">
        <v>1146</v>
      </c>
      <c r="AB71" t="s">
        <v>1147</v>
      </c>
      <c r="AC71" t="s">
        <v>1148</v>
      </c>
      <c r="AD71" t="s">
        <v>1149</v>
      </c>
      <c r="AE71" t="s">
        <v>1150</v>
      </c>
      <c r="AF71" t="s">
        <v>1151</v>
      </c>
      <c r="AG71" t="s">
        <v>1152</v>
      </c>
      <c r="AI71" s="9"/>
      <c r="AJ71" s="9"/>
    </row>
    <row r="72" spans="1:36" x14ac:dyDescent="0.2">
      <c r="A72" t="s">
        <v>2765</v>
      </c>
      <c r="B72" t="s">
        <v>2826</v>
      </c>
      <c r="H72" t="s">
        <v>1672</v>
      </c>
      <c r="I72" s="9" t="s">
        <v>1673</v>
      </c>
      <c r="J72" t="s">
        <v>1674</v>
      </c>
      <c r="K72" t="s">
        <v>1675</v>
      </c>
      <c r="L72" s="147" t="s">
        <v>2172</v>
      </c>
      <c r="U72" t="s">
        <v>1177</v>
      </c>
      <c r="V72" t="s">
        <v>1443</v>
      </c>
      <c r="W72">
        <v>6</v>
      </c>
      <c r="X72">
        <v>3.3333333333333299</v>
      </c>
      <c r="Y72">
        <v>0.21894502023088</v>
      </c>
      <c r="Z72" t="s">
        <v>1444</v>
      </c>
      <c r="AA72">
        <v>102</v>
      </c>
      <c r="AB72">
        <v>370</v>
      </c>
      <c r="AC72">
        <v>11627</v>
      </c>
      <c r="AD72">
        <v>1.8484896661367201</v>
      </c>
      <c r="AE72">
        <v>1</v>
      </c>
      <c r="AF72">
        <v>1</v>
      </c>
      <c r="AG72">
        <v>1</v>
      </c>
      <c r="AI72" s="9"/>
      <c r="AJ72" s="9"/>
    </row>
    <row r="73" spans="1:36" x14ac:dyDescent="0.2">
      <c r="A73" t="s">
        <v>2746</v>
      </c>
      <c r="B73" t="s">
        <v>2827</v>
      </c>
      <c r="H73" t="s">
        <v>1554</v>
      </c>
      <c r="I73" s="9" t="s">
        <v>11</v>
      </c>
      <c r="J73" t="s">
        <v>1678</v>
      </c>
      <c r="K73" t="s">
        <v>1679</v>
      </c>
      <c r="L73" s="147" t="s">
        <v>2172</v>
      </c>
      <c r="U73" t="s">
        <v>1175</v>
      </c>
      <c r="V73" t="s">
        <v>1449</v>
      </c>
      <c r="W73">
        <v>10</v>
      </c>
      <c r="X73">
        <v>5.55555555555555</v>
      </c>
      <c r="Y73">
        <v>0.24132461147314399</v>
      </c>
      <c r="Z73" t="s">
        <v>1450</v>
      </c>
      <c r="AA73">
        <v>180</v>
      </c>
      <c r="AB73">
        <v>769</v>
      </c>
      <c r="AC73">
        <v>20248</v>
      </c>
      <c r="AD73">
        <v>1.46279439387371</v>
      </c>
      <c r="AE73">
        <v>0.99999999955907204</v>
      </c>
      <c r="AF73">
        <v>1</v>
      </c>
      <c r="AG73">
        <v>1</v>
      </c>
      <c r="AI73" s="9"/>
      <c r="AJ73" s="9"/>
    </row>
    <row r="74" spans="1:36" x14ac:dyDescent="0.2">
      <c r="A74" t="s">
        <v>2688</v>
      </c>
      <c r="B74" t="s">
        <v>2828</v>
      </c>
      <c r="H74" t="s">
        <v>1681</v>
      </c>
      <c r="I74" s="9" t="s">
        <v>1682</v>
      </c>
      <c r="J74" t="s">
        <v>1683</v>
      </c>
      <c r="K74" t="s">
        <v>1684</v>
      </c>
      <c r="L74" s="147" t="s">
        <v>2172</v>
      </c>
      <c r="U74" t="s">
        <v>1175</v>
      </c>
      <c r="V74" t="s">
        <v>1456</v>
      </c>
      <c r="W74">
        <v>4</v>
      </c>
      <c r="X74">
        <v>2.2222222222222201</v>
      </c>
      <c r="Y74">
        <v>0.32290821589506002</v>
      </c>
      <c r="Z74" t="s">
        <v>1457</v>
      </c>
      <c r="AA74">
        <v>180</v>
      </c>
      <c r="AB74">
        <v>225</v>
      </c>
      <c r="AC74">
        <v>20248</v>
      </c>
      <c r="AD74">
        <v>1.9998024691358001</v>
      </c>
      <c r="AE74">
        <v>0.99999999999993805</v>
      </c>
      <c r="AF74">
        <v>1</v>
      </c>
      <c r="AG74">
        <v>1</v>
      </c>
      <c r="AI74" s="9"/>
      <c r="AJ74" s="9"/>
    </row>
    <row r="75" spans="1:36" x14ac:dyDescent="0.2">
      <c r="A75" t="s">
        <v>2764</v>
      </c>
      <c r="B75" t="s">
        <v>2829</v>
      </c>
      <c r="H75" t="s">
        <v>1384</v>
      </c>
      <c r="I75" s="9" t="s">
        <v>1383</v>
      </c>
      <c r="J75" t="s">
        <v>1686</v>
      </c>
      <c r="K75" t="s">
        <v>1687</v>
      </c>
      <c r="L75" s="147" t="s">
        <v>2172</v>
      </c>
      <c r="U75" t="s">
        <v>1193</v>
      </c>
      <c r="V75" t="s">
        <v>1464</v>
      </c>
      <c r="W75">
        <v>4</v>
      </c>
      <c r="X75">
        <v>2.2222222222222201</v>
      </c>
      <c r="Y75">
        <v>0.35164976461085201</v>
      </c>
      <c r="Z75" t="s">
        <v>1457</v>
      </c>
      <c r="AA75">
        <v>90</v>
      </c>
      <c r="AB75">
        <v>224</v>
      </c>
      <c r="AC75">
        <v>9479</v>
      </c>
      <c r="AD75">
        <v>1.88075396825396</v>
      </c>
      <c r="AE75">
        <v>1</v>
      </c>
      <c r="AF75">
        <v>1</v>
      </c>
      <c r="AG75">
        <v>1</v>
      </c>
      <c r="AI75" s="9"/>
      <c r="AJ75" s="9"/>
    </row>
    <row r="76" spans="1:36" x14ac:dyDescent="0.2">
      <c r="A76" t="s">
        <v>2755</v>
      </c>
      <c r="B76" t="s">
        <v>2830</v>
      </c>
      <c r="H76" t="s">
        <v>1397</v>
      </c>
      <c r="I76" s="9" t="s">
        <v>1398</v>
      </c>
      <c r="J76" t="s">
        <v>1686</v>
      </c>
      <c r="K76" t="s">
        <v>1690</v>
      </c>
      <c r="L76" s="147" t="s">
        <v>2172</v>
      </c>
      <c r="AI76" s="9"/>
      <c r="AJ76" s="9"/>
    </row>
    <row r="77" spans="1:36" x14ac:dyDescent="0.2">
      <c r="A77" t="s">
        <v>2771</v>
      </c>
      <c r="B77" t="s">
        <v>2831</v>
      </c>
      <c r="H77" t="s">
        <v>1480</v>
      </c>
      <c r="I77" s="9" t="s">
        <v>24</v>
      </c>
      <c r="J77" t="s">
        <v>1695</v>
      </c>
      <c r="K77" t="s">
        <v>1696</v>
      </c>
      <c r="L77" s="147" t="s">
        <v>2172</v>
      </c>
      <c r="U77" t="s">
        <v>1475</v>
      </c>
      <c r="V77" t="s">
        <v>1209</v>
      </c>
      <c r="AI77" s="9"/>
      <c r="AJ77" s="9"/>
    </row>
    <row r="78" spans="1:36" x14ac:dyDescent="0.2">
      <c r="A78" t="s">
        <v>2709</v>
      </c>
      <c r="B78" t="s">
        <v>2832</v>
      </c>
      <c r="H78" t="s">
        <v>1488</v>
      </c>
      <c r="I78" s="9" t="s">
        <v>1698</v>
      </c>
      <c r="J78" t="s">
        <v>1699</v>
      </c>
      <c r="K78" t="s">
        <v>1700</v>
      </c>
      <c r="L78" s="147" t="s">
        <v>2172</v>
      </c>
      <c r="U78" t="s">
        <v>1140</v>
      </c>
      <c r="V78" t="s">
        <v>1141</v>
      </c>
      <c r="W78" t="s">
        <v>1142</v>
      </c>
      <c r="X78" t="s">
        <v>1143</v>
      </c>
      <c r="Y78" t="s">
        <v>1144</v>
      </c>
      <c r="Z78" t="s">
        <v>1145</v>
      </c>
      <c r="AA78" t="s">
        <v>1146</v>
      </c>
      <c r="AB78" t="s">
        <v>1147</v>
      </c>
      <c r="AC78" t="s">
        <v>1148</v>
      </c>
      <c r="AD78" t="s">
        <v>1149</v>
      </c>
      <c r="AE78" t="s">
        <v>1150</v>
      </c>
      <c r="AF78" t="s">
        <v>1151</v>
      </c>
      <c r="AG78" t="s">
        <v>1152</v>
      </c>
      <c r="AI78" s="9"/>
      <c r="AJ78" s="9"/>
    </row>
    <row r="79" spans="1:36" x14ac:dyDescent="0.2">
      <c r="A79" t="s">
        <v>2733</v>
      </c>
      <c r="B79" t="s">
        <v>2833</v>
      </c>
      <c r="H79" t="s">
        <v>1265</v>
      </c>
      <c r="I79" s="9" t="s">
        <v>1266</v>
      </c>
      <c r="J79" t="s">
        <v>1701</v>
      </c>
      <c r="K79" t="s">
        <v>1702</v>
      </c>
      <c r="L79" s="147" t="s">
        <v>2172</v>
      </c>
      <c r="U79" t="s">
        <v>1160</v>
      </c>
      <c r="V79" t="s">
        <v>1486</v>
      </c>
      <c r="W79">
        <v>55</v>
      </c>
      <c r="X79">
        <v>30.5555555555555</v>
      </c>
      <c r="Y79">
        <v>0.13856918756244099</v>
      </c>
      <c r="Z79" t="s">
        <v>1487</v>
      </c>
      <c r="AA79">
        <v>91</v>
      </c>
      <c r="AB79">
        <v>6114</v>
      </c>
      <c r="AC79">
        <v>11373</v>
      </c>
      <c r="AD79">
        <v>1.1242707243688499</v>
      </c>
      <c r="AE79">
        <v>0.99895253748662705</v>
      </c>
      <c r="AF79">
        <v>1</v>
      </c>
      <c r="AG79">
        <v>1</v>
      </c>
      <c r="AI79" s="9"/>
      <c r="AJ79" s="9"/>
    </row>
    <row r="80" spans="1:36" x14ac:dyDescent="0.2">
      <c r="A80" t="s">
        <v>2745</v>
      </c>
      <c r="B80" t="s">
        <v>2834</v>
      </c>
      <c r="H80" t="s">
        <v>1705</v>
      </c>
      <c r="I80" s="9" t="s">
        <v>1706</v>
      </c>
      <c r="J80" t="s">
        <v>1707</v>
      </c>
      <c r="K80" t="s">
        <v>1708</v>
      </c>
      <c r="L80" s="147" t="s">
        <v>2172</v>
      </c>
      <c r="U80" t="s">
        <v>1160</v>
      </c>
      <c r="V80" t="s">
        <v>1491</v>
      </c>
      <c r="W80">
        <v>54</v>
      </c>
      <c r="X80">
        <v>30</v>
      </c>
      <c r="Y80">
        <v>0.15609004423689399</v>
      </c>
      <c r="Z80" t="s">
        <v>1492</v>
      </c>
      <c r="AA80">
        <v>91</v>
      </c>
      <c r="AB80">
        <v>6032</v>
      </c>
      <c r="AC80">
        <v>11373</v>
      </c>
      <c r="AD80">
        <v>1.11883507738945</v>
      </c>
      <c r="AE80">
        <v>0.99959297500753497</v>
      </c>
      <c r="AF80">
        <v>1</v>
      </c>
      <c r="AG80">
        <v>1</v>
      </c>
      <c r="AI80" s="9"/>
      <c r="AJ80" s="9"/>
    </row>
    <row r="81" spans="1:36" x14ac:dyDescent="0.2">
      <c r="A81" t="s">
        <v>2705</v>
      </c>
      <c r="B81" t="s">
        <v>2835</v>
      </c>
      <c r="H81" t="s">
        <v>1273</v>
      </c>
      <c r="I81" s="9" t="s">
        <v>1274</v>
      </c>
      <c r="J81" t="s">
        <v>1711</v>
      </c>
      <c r="K81" t="s">
        <v>1712</v>
      </c>
      <c r="L81" s="147" t="s">
        <v>2172</v>
      </c>
      <c r="U81" t="s">
        <v>1175</v>
      </c>
      <c r="V81" t="s">
        <v>1498</v>
      </c>
      <c r="W81">
        <v>52</v>
      </c>
      <c r="X81">
        <v>28.8888888888888</v>
      </c>
      <c r="Y81">
        <v>0.64360064528654504</v>
      </c>
      <c r="Z81" t="s">
        <v>1499</v>
      </c>
      <c r="AA81">
        <v>180</v>
      </c>
      <c r="AB81">
        <v>5972</v>
      </c>
      <c r="AC81">
        <v>20248</v>
      </c>
      <c r="AD81">
        <v>0.97947458510084096</v>
      </c>
      <c r="AE81">
        <v>1</v>
      </c>
      <c r="AF81">
        <v>1</v>
      </c>
      <c r="AG81">
        <v>1</v>
      </c>
      <c r="AI81" s="9"/>
      <c r="AJ81" s="9"/>
    </row>
    <row r="82" spans="1:36" x14ac:dyDescent="0.2">
      <c r="A82" t="s">
        <v>1423</v>
      </c>
      <c r="B82" t="s">
        <v>1424</v>
      </c>
      <c r="U82" t="s">
        <v>1175</v>
      </c>
      <c r="V82" t="s">
        <v>1503</v>
      </c>
      <c r="W82">
        <v>52</v>
      </c>
      <c r="X82">
        <v>28.8888888888888</v>
      </c>
      <c r="Y82">
        <v>0.64522249826247902</v>
      </c>
      <c r="Z82" t="s">
        <v>1499</v>
      </c>
      <c r="AA82">
        <v>180</v>
      </c>
      <c r="AB82">
        <v>5975</v>
      </c>
      <c r="AC82">
        <v>20248</v>
      </c>
      <c r="AD82">
        <v>0.97898279869827898</v>
      </c>
      <c r="AE82">
        <v>1</v>
      </c>
      <c r="AF82">
        <v>1</v>
      </c>
      <c r="AG82">
        <v>1</v>
      </c>
      <c r="AI82" s="9"/>
      <c r="AJ82" s="9"/>
    </row>
    <row r="83" spans="1:36" x14ac:dyDescent="0.2">
      <c r="A83" t="s">
        <v>2715</v>
      </c>
      <c r="B83" t="s">
        <v>2836</v>
      </c>
      <c r="H83" s="5" t="s">
        <v>2421</v>
      </c>
      <c r="U83" t="s">
        <v>1175</v>
      </c>
      <c r="V83" t="s">
        <v>1508</v>
      </c>
      <c r="W83">
        <v>52</v>
      </c>
      <c r="X83">
        <v>28.8888888888888</v>
      </c>
      <c r="Y83">
        <v>0.73495772394614001</v>
      </c>
      <c r="Z83" t="s">
        <v>1499</v>
      </c>
      <c r="AA83">
        <v>180</v>
      </c>
      <c r="AB83">
        <v>6152</v>
      </c>
      <c r="AC83">
        <v>20248</v>
      </c>
      <c r="AD83">
        <v>0.95081635601791603</v>
      </c>
      <c r="AE83">
        <v>1</v>
      </c>
      <c r="AF83">
        <v>1</v>
      </c>
      <c r="AG83">
        <v>1</v>
      </c>
      <c r="AI83" s="9"/>
      <c r="AJ83" s="9"/>
    </row>
    <row r="84" spans="1:36" x14ac:dyDescent="0.2">
      <c r="A84" t="s">
        <v>2749</v>
      </c>
      <c r="B84" t="s">
        <v>2837</v>
      </c>
      <c r="H84" s="15" t="s">
        <v>1770</v>
      </c>
      <c r="I84" s="10" t="s">
        <v>1771</v>
      </c>
      <c r="J84" t="s">
        <v>1772</v>
      </c>
      <c r="K84" t="s">
        <v>1773</v>
      </c>
      <c r="L84" s="147" t="s">
        <v>2172</v>
      </c>
      <c r="AI84" s="9"/>
      <c r="AJ84" s="9"/>
    </row>
    <row r="85" spans="1:36" x14ac:dyDescent="0.2">
      <c r="A85" t="s">
        <v>2743</v>
      </c>
      <c r="B85" t="s">
        <v>2838</v>
      </c>
      <c r="H85" s="15" t="s">
        <v>1720</v>
      </c>
      <c r="I85" s="10" t="s">
        <v>32</v>
      </c>
      <c r="J85" t="s">
        <v>1776</v>
      </c>
      <c r="K85" t="s">
        <v>1777</v>
      </c>
      <c r="L85" s="147" t="s">
        <v>2172</v>
      </c>
      <c r="U85" t="s">
        <v>1517</v>
      </c>
      <c r="V85" t="s">
        <v>1518</v>
      </c>
      <c r="AI85" s="9"/>
      <c r="AJ85" s="9"/>
    </row>
    <row r="86" spans="1:36" x14ac:dyDescent="0.2">
      <c r="A86" t="s">
        <v>2713</v>
      </c>
      <c r="B86" t="s">
        <v>2839</v>
      </c>
      <c r="H86" s="15" t="s">
        <v>1238</v>
      </c>
      <c r="I86" s="10" t="s">
        <v>1779</v>
      </c>
      <c r="J86" t="s">
        <v>1780</v>
      </c>
      <c r="K86" t="s">
        <v>1781</v>
      </c>
      <c r="L86" s="147" t="s">
        <v>2172</v>
      </c>
      <c r="U86" t="s">
        <v>1140</v>
      </c>
      <c r="V86" t="s">
        <v>1141</v>
      </c>
      <c r="W86" t="s">
        <v>1142</v>
      </c>
      <c r="X86" t="s">
        <v>1143</v>
      </c>
      <c r="Y86" t="s">
        <v>1144</v>
      </c>
      <c r="Z86" t="s">
        <v>1145</v>
      </c>
      <c r="AA86" t="s">
        <v>1146</v>
      </c>
      <c r="AB86" t="s">
        <v>1147</v>
      </c>
      <c r="AC86" t="s">
        <v>1148</v>
      </c>
      <c r="AD86" t="s">
        <v>1149</v>
      </c>
      <c r="AE86" t="s">
        <v>1150</v>
      </c>
      <c r="AF86" t="s">
        <v>1151</v>
      </c>
      <c r="AG86" t="s">
        <v>1152</v>
      </c>
      <c r="AI86" s="9"/>
      <c r="AJ86" s="9"/>
    </row>
    <row r="87" spans="1:36" x14ac:dyDescent="0.2">
      <c r="A87" t="s">
        <v>1254</v>
      </c>
      <c r="B87" t="s">
        <v>1375</v>
      </c>
      <c r="H87" s="15" t="s">
        <v>1468</v>
      </c>
      <c r="I87" s="10" t="s">
        <v>1484</v>
      </c>
      <c r="J87" t="s">
        <v>1780</v>
      </c>
      <c r="K87" t="s">
        <v>1782</v>
      </c>
      <c r="L87" s="147" t="s">
        <v>2172</v>
      </c>
      <c r="U87" t="s">
        <v>1297</v>
      </c>
      <c r="V87" t="s">
        <v>1531</v>
      </c>
      <c r="W87">
        <v>3</v>
      </c>
      <c r="X87">
        <v>1.6666666666666601</v>
      </c>
      <c r="Y87">
        <v>0.188615619397689</v>
      </c>
      <c r="Z87" t="s">
        <v>1532</v>
      </c>
      <c r="AA87">
        <v>59</v>
      </c>
      <c r="AB87">
        <v>78</v>
      </c>
      <c r="AC87">
        <v>5688</v>
      </c>
      <c r="AD87">
        <v>3.70795306388526</v>
      </c>
      <c r="AE87">
        <v>0.99999330240843998</v>
      </c>
      <c r="AF87">
        <v>1</v>
      </c>
      <c r="AG87">
        <v>1</v>
      </c>
      <c r="AI87" s="9"/>
      <c r="AJ87" s="9"/>
    </row>
    <row r="88" spans="1:36" x14ac:dyDescent="0.2">
      <c r="A88" t="s">
        <v>1480</v>
      </c>
      <c r="B88" t="s">
        <v>1481</v>
      </c>
      <c r="H88" s="15" t="s">
        <v>1294</v>
      </c>
      <c r="I88" s="10" t="s">
        <v>1293</v>
      </c>
      <c r="J88" t="s">
        <v>1784</v>
      </c>
      <c r="K88" t="s">
        <v>1785</v>
      </c>
      <c r="L88" s="147" t="s">
        <v>2172</v>
      </c>
      <c r="U88" t="s">
        <v>1193</v>
      </c>
      <c r="V88" t="s">
        <v>1537</v>
      </c>
      <c r="W88">
        <v>4</v>
      </c>
      <c r="X88">
        <v>2.2222222222222201</v>
      </c>
      <c r="Y88">
        <v>0.49427208655933602</v>
      </c>
      <c r="Z88" t="s">
        <v>1538</v>
      </c>
      <c r="AA88">
        <v>90</v>
      </c>
      <c r="AB88">
        <v>281</v>
      </c>
      <c r="AC88">
        <v>9479</v>
      </c>
      <c r="AD88">
        <v>1.4992487149070699</v>
      </c>
      <c r="AE88">
        <v>1</v>
      </c>
      <c r="AF88">
        <v>1</v>
      </c>
      <c r="AG88">
        <v>1</v>
      </c>
      <c r="AI88" s="9"/>
      <c r="AJ88" s="9"/>
    </row>
    <row r="89" spans="1:36" x14ac:dyDescent="0.2">
      <c r="A89" t="s">
        <v>2711</v>
      </c>
      <c r="B89" t="s">
        <v>2840</v>
      </c>
      <c r="H89" s="15" t="s">
        <v>1216</v>
      </c>
      <c r="I89" s="10" t="s">
        <v>1215</v>
      </c>
      <c r="J89" t="s">
        <v>1788</v>
      </c>
      <c r="K89" t="s">
        <v>1789</v>
      </c>
      <c r="L89" s="147" t="s">
        <v>2172</v>
      </c>
      <c r="U89" t="s">
        <v>1182</v>
      </c>
      <c r="V89" t="s">
        <v>1543</v>
      </c>
      <c r="W89">
        <v>3</v>
      </c>
      <c r="X89">
        <v>1.6666666666666601</v>
      </c>
      <c r="Y89">
        <v>0.58172942122819904</v>
      </c>
      <c r="Z89" t="s">
        <v>1532</v>
      </c>
      <c r="AA89">
        <v>135</v>
      </c>
      <c r="AB89">
        <v>210</v>
      </c>
      <c r="AC89">
        <v>14476</v>
      </c>
      <c r="AD89">
        <v>1.53185185185185</v>
      </c>
      <c r="AE89">
        <v>1</v>
      </c>
      <c r="AF89">
        <v>1</v>
      </c>
      <c r="AG89">
        <v>1</v>
      </c>
      <c r="AI89" s="9"/>
      <c r="AJ89" s="9"/>
    </row>
    <row r="90" spans="1:36" x14ac:dyDescent="0.2">
      <c r="A90" t="s">
        <v>2708</v>
      </c>
      <c r="B90" t="s">
        <v>2841</v>
      </c>
      <c r="H90" s="15" t="s">
        <v>1445</v>
      </c>
      <c r="I90" s="10" t="s">
        <v>1791</v>
      </c>
      <c r="J90" t="s">
        <v>1792</v>
      </c>
      <c r="K90" t="s">
        <v>1793</v>
      </c>
      <c r="L90" s="147" t="s">
        <v>2172</v>
      </c>
      <c r="U90" t="s">
        <v>1177</v>
      </c>
      <c r="V90" t="s">
        <v>1548</v>
      </c>
      <c r="W90">
        <v>6</v>
      </c>
      <c r="X90">
        <v>3.3333333333333299</v>
      </c>
      <c r="Y90">
        <v>0.70766966143099996</v>
      </c>
      <c r="Z90" t="s">
        <v>1549</v>
      </c>
      <c r="AA90">
        <v>102</v>
      </c>
      <c r="AB90">
        <v>677</v>
      </c>
      <c r="AC90">
        <v>11627</v>
      </c>
      <c r="AD90">
        <v>1.01025284559909</v>
      </c>
      <c r="AE90">
        <v>1</v>
      </c>
      <c r="AF90">
        <v>1</v>
      </c>
      <c r="AG90">
        <v>1</v>
      </c>
      <c r="AI90" s="9"/>
      <c r="AJ90" s="9"/>
    </row>
    <row r="91" spans="1:36" x14ac:dyDescent="0.2">
      <c r="A91" t="s">
        <v>2704</v>
      </c>
      <c r="B91" t="s">
        <v>2842</v>
      </c>
      <c r="H91" s="15" t="s">
        <v>1694</v>
      </c>
      <c r="I91" s="10" t="s">
        <v>1693</v>
      </c>
      <c r="J91" t="s">
        <v>1794</v>
      </c>
      <c r="K91" t="s">
        <v>1795</v>
      </c>
      <c r="L91" s="147" t="s">
        <v>2172</v>
      </c>
      <c r="U91" t="s">
        <v>1182</v>
      </c>
      <c r="V91" t="s">
        <v>1555</v>
      </c>
      <c r="W91">
        <v>4</v>
      </c>
      <c r="X91">
        <v>2.2222222222222201</v>
      </c>
      <c r="Y91">
        <v>0.76476655557023099</v>
      </c>
      <c r="Z91" t="s">
        <v>1556</v>
      </c>
      <c r="AA91">
        <v>135</v>
      </c>
      <c r="AB91">
        <v>430</v>
      </c>
      <c r="AC91">
        <v>14476</v>
      </c>
      <c r="AD91">
        <v>0.99748492678725198</v>
      </c>
      <c r="AE91">
        <v>1</v>
      </c>
      <c r="AF91">
        <v>1</v>
      </c>
      <c r="AG91">
        <v>1</v>
      </c>
      <c r="AI91" s="9"/>
      <c r="AJ91" s="9"/>
    </row>
    <row r="92" spans="1:36" x14ac:dyDescent="0.2">
      <c r="A92" t="s">
        <v>2739</v>
      </c>
      <c r="B92" t="s">
        <v>2843</v>
      </c>
      <c r="H92" s="15" t="s">
        <v>1644</v>
      </c>
      <c r="I92" s="10" t="s">
        <v>1643</v>
      </c>
      <c r="J92" t="s">
        <v>1794</v>
      </c>
      <c r="K92" t="s">
        <v>1798</v>
      </c>
      <c r="L92" s="147" t="s">
        <v>2172</v>
      </c>
      <c r="AI92" s="9"/>
      <c r="AJ92" s="9"/>
    </row>
    <row r="93" spans="1:36" x14ac:dyDescent="0.2">
      <c r="A93" t="s">
        <v>1391</v>
      </c>
      <c r="B93" t="s">
        <v>1519</v>
      </c>
      <c r="H93" s="15" t="s">
        <v>1401</v>
      </c>
      <c r="I93" s="10" t="s">
        <v>1619</v>
      </c>
      <c r="J93" t="s">
        <v>1794</v>
      </c>
      <c r="K93" t="s">
        <v>1800</v>
      </c>
      <c r="L93" s="147" t="s">
        <v>2172</v>
      </c>
      <c r="U93" t="s">
        <v>1569</v>
      </c>
      <c r="V93" t="s">
        <v>1570</v>
      </c>
      <c r="AI93" s="9"/>
      <c r="AJ93" s="9"/>
    </row>
    <row r="94" spans="1:36" x14ac:dyDescent="0.2">
      <c r="A94" t="s">
        <v>2724</v>
      </c>
      <c r="B94" t="s">
        <v>2844</v>
      </c>
      <c r="H94" s="15" t="s">
        <v>1225</v>
      </c>
      <c r="I94" s="10" t="s">
        <v>1224</v>
      </c>
      <c r="J94" t="s">
        <v>1804</v>
      </c>
      <c r="K94" t="s">
        <v>1805</v>
      </c>
      <c r="L94" s="147" t="s">
        <v>2172</v>
      </c>
      <c r="U94" t="s">
        <v>1140</v>
      </c>
      <c r="V94" t="s">
        <v>1141</v>
      </c>
      <c r="W94" t="s">
        <v>1142</v>
      </c>
      <c r="X94" t="s">
        <v>1143</v>
      </c>
      <c r="Y94" t="s">
        <v>1144</v>
      </c>
      <c r="Z94" t="s">
        <v>1145</v>
      </c>
      <c r="AA94" t="s">
        <v>1146</v>
      </c>
      <c r="AB94" t="s">
        <v>1147</v>
      </c>
      <c r="AC94" t="s">
        <v>1148</v>
      </c>
      <c r="AD94" t="s">
        <v>1149</v>
      </c>
      <c r="AE94" t="s">
        <v>1150</v>
      </c>
      <c r="AF94" t="s">
        <v>1151</v>
      </c>
      <c r="AG94" t="s">
        <v>1152</v>
      </c>
      <c r="AI94" s="9"/>
      <c r="AJ94" s="9"/>
    </row>
    <row r="95" spans="1:36" x14ac:dyDescent="0.2">
      <c r="A95" t="s">
        <v>2769</v>
      </c>
      <c r="B95" t="s">
        <v>2845</v>
      </c>
      <c r="H95" s="15" t="s">
        <v>1808</v>
      </c>
      <c r="I95" s="10" t="s">
        <v>10</v>
      </c>
      <c r="J95" t="s">
        <v>1804</v>
      </c>
      <c r="K95" t="s">
        <v>1809</v>
      </c>
      <c r="L95" s="147" t="s">
        <v>2172</v>
      </c>
      <c r="U95" t="s">
        <v>1182</v>
      </c>
      <c r="V95" t="s">
        <v>1578</v>
      </c>
      <c r="W95">
        <v>3</v>
      </c>
      <c r="X95">
        <v>1.6666666666666601</v>
      </c>
      <c r="Y95">
        <v>0.40550447387562399</v>
      </c>
      <c r="Z95" t="s">
        <v>1579</v>
      </c>
      <c r="AA95">
        <v>135</v>
      </c>
      <c r="AB95">
        <v>150</v>
      </c>
      <c r="AC95">
        <v>14476</v>
      </c>
      <c r="AD95">
        <v>2.1445925925925899</v>
      </c>
      <c r="AE95">
        <v>1</v>
      </c>
      <c r="AF95">
        <v>1</v>
      </c>
      <c r="AG95">
        <v>1</v>
      </c>
      <c r="AI95" s="9"/>
      <c r="AJ95" s="9"/>
    </row>
    <row r="96" spans="1:36" x14ac:dyDescent="0.2">
      <c r="A96" t="s">
        <v>2719</v>
      </c>
      <c r="B96" t="s">
        <v>2846</v>
      </c>
      <c r="H96" s="15" t="s">
        <v>1812</v>
      </c>
      <c r="I96" s="10" t="s">
        <v>1813</v>
      </c>
      <c r="J96" t="s">
        <v>1814</v>
      </c>
      <c r="K96" t="s">
        <v>1815</v>
      </c>
      <c r="L96" s="147" t="s">
        <v>2172</v>
      </c>
      <c r="U96" t="s">
        <v>1193</v>
      </c>
      <c r="V96" t="s">
        <v>1586</v>
      </c>
      <c r="W96">
        <v>3</v>
      </c>
      <c r="X96">
        <v>1.6666666666666601</v>
      </c>
      <c r="Y96">
        <v>0.43874788129371201</v>
      </c>
      <c r="Z96" t="s">
        <v>1579</v>
      </c>
      <c r="AA96">
        <v>90</v>
      </c>
      <c r="AB96">
        <v>158</v>
      </c>
      <c r="AC96">
        <v>9479</v>
      </c>
      <c r="AD96">
        <v>1.99978902953586</v>
      </c>
      <c r="AE96">
        <v>1</v>
      </c>
      <c r="AF96">
        <v>1</v>
      </c>
      <c r="AG96">
        <v>1</v>
      </c>
      <c r="AI96" s="9"/>
      <c r="AJ96" s="9"/>
    </row>
    <row r="97" spans="1:36" x14ac:dyDescent="0.2">
      <c r="A97" t="s">
        <v>2753</v>
      </c>
      <c r="B97" t="s">
        <v>2847</v>
      </c>
      <c r="H97" s="15" t="s">
        <v>1442</v>
      </c>
      <c r="I97" s="10" t="s">
        <v>1441</v>
      </c>
      <c r="J97" t="s">
        <v>1817</v>
      </c>
      <c r="K97" t="s">
        <v>1818</v>
      </c>
      <c r="L97" s="147" t="s">
        <v>2172</v>
      </c>
      <c r="U97" t="s">
        <v>1177</v>
      </c>
      <c r="V97" t="s">
        <v>1548</v>
      </c>
      <c r="W97">
        <v>6</v>
      </c>
      <c r="X97">
        <v>3.3333333333333299</v>
      </c>
      <c r="Y97">
        <v>0.70766966143099996</v>
      </c>
      <c r="Z97" t="s">
        <v>1549</v>
      </c>
      <c r="AA97">
        <v>102</v>
      </c>
      <c r="AB97">
        <v>677</v>
      </c>
      <c r="AC97">
        <v>11627</v>
      </c>
      <c r="AD97">
        <v>1.01025284559909</v>
      </c>
      <c r="AE97">
        <v>1</v>
      </c>
      <c r="AF97">
        <v>1</v>
      </c>
      <c r="AG97">
        <v>1</v>
      </c>
      <c r="AI97" s="9"/>
      <c r="AJ97" s="9"/>
    </row>
    <row r="98" spans="1:36" x14ac:dyDescent="0.2">
      <c r="A98" t="s">
        <v>2703</v>
      </c>
      <c r="B98" t="s">
        <v>2848</v>
      </c>
      <c r="H98" s="15" t="s">
        <v>1497</v>
      </c>
      <c r="I98" s="10" t="s">
        <v>1496</v>
      </c>
      <c r="J98" t="s">
        <v>1820</v>
      </c>
      <c r="K98" t="s">
        <v>1821</v>
      </c>
      <c r="L98" s="147" t="s">
        <v>2172</v>
      </c>
      <c r="AI98" s="9"/>
      <c r="AJ98" s="9"/>
    </row>
    <row r="99" spans="1:36" x14ac:dyDescent="0.2">
      <c r="A99" t="s">
        <v>2774</v>
      </c>
      <c r="B99" t="s">
        <v>2849</v>
      </c>
      <c r="H99" s="15" t="s">
        <v>1322</v>
      </c>
      <c r="I99" s="10" t="s">
        <v>1822</v>
      </c>
      <c r="J99" t="s">
        <v>1823</v>
      </c>
      <c r="K99" t="s">
        <v>1824</v>
      </c>
      <c r="L99" s="147" t="s">
        <v>2172</v>
      </c>
      <c r="U99" t="s">
        <v>1599</v>
      </c>
      <c r="V99" t="s">
        <v>1600</v>
      </c>
      <c r="AI99" s="9"/>
      <c r="AJ99" s="9"/>
    </row>
    <row r="100" spans="1:36" x14ac:dyDescent="0.2">
      <c r="A100" t="s">
        <v>2751</v>
      </c>
      <c r="B100" t="s">
        <v>2850</v>
      </c>
      <c r="H100" s="15" t="s">
        <v>1394</v>
      </c>
      <c r="I100" s="10" t="s">
        <v>1415</v>
      </c>
      <c r="J100" t="s">
        <v>1823</v>
      </c>
      <c r="K100" t="s">
        <v>1826</v>
      </c>
      <c r="L100" s="147" t="s">
        <v>2172</v>
      </c>
      <c r="U100" t="s">
        <v>1140</v>
      </c>
      <c r="V100" t="s">
        <v>1141</v>
      </c>
      <c r="W100" t="s">
        <v>1142</v>
      </c>
      <c r="X100" t="s">
        <v>1143</v>
      </c>
      <c r="Y100" t="s">
        <v>1144</v>
      </c>
      <c r="Z100" t="s">
        <v>1145</v>
      </c>
      <c r="AA100" t="s">
        <v>1146</v>
      </c>
      <c r="AB100" t="s">
        <v>1147</v>
      </c>
      <c r="AC100" t="s">
        <v>1148</v>
      </c>
      <c r="AD100" t="s">
        <v>1149</v>
      </c>
      <c r="AE100" t="s">
        <v>1150</v>
      </c>
      <c r="AF100" t="s">
        <v>1151</v>
      </c>
      <c r="AG100" t="s">
        <v>1152</v>
      </c>
      <c r="AI100" s="9"/>
      <c r="AJ100" s="9"/>
    </row>
    <row r="101" spans="1:36" x14ac:dyDescent="0.2">
      <c r="A101" t="s">
        <v>2728</v>
      </c>
      <c r="B101" t="s">
        <v>2851</v>
      </c>
      <c r="U101" t="s">
        <v>1160</v>
      </c>
      <c r="V101" t="s">
        <v>1606</v>
      </c>
      <c r="W101">
        <v>3</v>
      </c>
      <c r="X101">
        <v>1.6666666666666601</v>
      </c>
      <c r="Y101">
        <v>0.539401400861652</v>
      </c>
      <c r="Z101" t="s">
        <v>1607</v>
      </c>
      <c r="AA101">
        <v>91</v>
      </c>
      <c r="AB101">
        <v>227</v>
      </c>
      <c r="AC101">
        <v>11373</v>
      </c>
      <c r="AD101">
        <v>1.6516919204143801</v>
      </c>
      <c r="AE101">
        <v>0.999999999999999</v>
      </c>
      <c r="AF101">
        <v>1</v>
      </c>
      <c r="AG101">
        <v>1</v>
      </c>
      <c r="AI101" s="9"/>
      <c r="AJ101" s="9"/>
    </row>
    <row r="102" spans="1:36" x14ac:dyDescent="0.2">
      <c r="A102" t="s">
        <v>2757</v>
      </c>
      <c r="B102" t="s">
        <v>2852</v>
      </c>
      <c r="U102" t="s">
        <v>1175</v>
      </c>
      <c r="V102" t="s">
        <v>1610</v>
      </c>
      <c r="W102">
        <v>3</v>
      </c>
      <c r="X102">
        <v>1.6666666666666601</v>
      </c>
      <c r="Y102">
        <v>0.55812776271572095</v>
      </c>
      <c r="Z102" t="s">
        <v>1607</v>
      </c>
      <c r="AA102">
        <v>180</v>
      </c>
      <c r="AB102">
        <v>212</v>
      </c>
      <c r="AC102">
        <v>20248</v>
      </c>
      <c r="AD102">
        <v>1.5918238993710601</v>
      </c>
      <c r="AE102">
        <v>1</v>
      </c>
      <c r="AF102">
        <v>1</v>
      </c>
      <c r="AG102">
        <v>1</v>
      </c>
      <c r="AI102" s="9"/>
      <c r="AJ102" s="9"/>
    </row>
    <row r="103" spans="1:36" x14ac:dyDescent="0.2">
      <c r="A103" t="s">
        <v>2707</v>
      </c>
      <c r="B103" t="s">
        <v>2853</v>
      </c>
      <c r="U103" t="s">
        <v>1175</v>
      </c>
      <c r="V103" t="s">
        <v>1613</v>
      </c>
      <c r="W103">
        <v>7</v>
      </c>
      <c r="X103">
        <v>3.88888888888888</v>
      </c>
      <c r="Y103">
        <v>0.56541251882027999</v>
      </c>
      <c r="Z103" t="s">
        <v>1614</v>
      </c>
      <c r="AA103">
        <v>180</v>
      </c>
      <c r="AB103">
        <v>684</v>
      </c>
      <c r="AC103">
        <v>20248</v>
      </c>
      <c r="AD103">
        <v>1.1512020792722499</v>
      </c>
      <c r="AE103">
        <v>1</v>
      </c>
      <c r="AF103">
        <v>1</v>
      </c>
      <c r="AG103">
        <v>1</v>
      </c>
      <c r="AI103" s="9"/>
      <c r="AJ103" s="9"/>
    </row>
    <row r="104" spans="1:36" x14ac:dyDescent="0.2">
      <c r="A104" t="s">
        <v>2721</v>
      </c>
      <c r="B104" t="s">
        <v>2854</v>
      </c>
      <c r="AI104" s="9"/>
      <c r="AJ104" s="9"/>
    </row>
    <row r="105" spans="1:36" x14ac:dyDescent="0.2">
      <c r="A105" t="s">
        <v>2720</v>
      </c>
      <c r="B105" t="s">
        <v>2855</v>
      </c>
      <c r="H105" s="33" t="s">
        <v>2419</v>
      </c>
      <c r="U105" t="s">
        <v>1617</v>
      </c>
      <c r="V105" t="s">
        <v>1618</v>
      </c>
      <c r="AI105" s="9"/>
      <c r="AJ105" s="9"/>
    </row>
    <row r="106" spans="1:36" x14ac:dyDescent="0.2">
      <c r="A106" t="s">
        <v>2692</v>
      </c>
      <c r="B106" t="s">
        <v>2856</v>
      </c>
      <c r="H106" s="33" t="s">
        <v>2420</v>
      </c>
      <c r="U106" t="s">
        <v>1140</v>
      </c>
      <c r="V106" t="s">
        <v>1141</v>
      </c>
      <c r="W106" t="s">
        <v>1142</v>
      </c>
      <c r="X106" t="s">
        <v>1143</v>
      </c>
      <c r="Y106" t="s">
        <v>1144</v>
      </c>
      <c r="Z106" t="s">
        <v>1145</v>
      </c>
      <c r="AA106" t="s">
        <v>1146</v>
      </c>
      <c r="AB106" t="s">
        <v>1147</v>
      </c>
      <c r="AC106" t="s">
        <v>1148</v>
      </c>
      <c r="AD106" t="s">
        <v>1149</v>
      </c>
      <c r="AE106" t="s">
        <v>1150</v>
      </c>
      <c r="AF106" t="s">
        <v>1151</v>
      </c>
      <c r="AG106" t="s">
        <v>1152</v>
      </c>
      <c r="AI106" s="9"/>
      <c r="AJ106" s="9"/>
    </row>
    <row r="107" spans="1:36" x14ac:dyDescent="0.2">
      <c r="A107" t="s">
        <v>2686</v>
      </c>
      <c r="B107" t="s">
        <v>2857</v>
      </c>
      <c r="H107" s="33" t="s">
        <v>2178</v>
      </c>
      <c r="U107" t="s">
        <v>1193</v>
      </c>
      <c r="V107" t="s">
        <v>1624</v>
      </c>
      <c r="W107">
        <v>5</v>
      </c>
      <c r="X107">
        <v>2.7777777777777701</v>
      </c>
      <c r="Y107">
        <v>0.68877625518828101</v>
      </c>
      <c r="Z107" t="s">
        <v>1625</v>
      </c>
      <c r="AA107">
        <v>90</v>
      </c>
      <c r="AB107">
        <v>494</v>
      </c>
      <c r="AC107">
        <v>9479</v>
      </c>
      <c r="AD107">
        <v>1.06601439496176</v>
      </c>
      <c r="AE107">
        <v>1</v>
      </c>
      <c r="AF107">
        <v>1</v>
      </c>
      <c r="AG107">
        <v>1</v>
      </c>
      <c r="AI107" s="9"/>
      <c r="AJ107" s="9"/>
    </row>
    <row r="108" spans="1:36" x14ac:dyDescent="0.2">
      <c r="A108" t="s">
        <v>1269</v>
      </c>
      <c r="B108" t="s">
        <v>1270</v>
      </c>
      <c r="H108" s="33" t="s">
        <v>2421</v>
      </c>
      <c r="U108" t="s">
        <v>1193</v>
      </c>
      <c r="V108" t="s">
        <v>1628</v>
      </c>
      <c r="W108">
        <v>4</v>
      </c>
      <c r="X108">
        <v>2.2222222222222201</v>
      </c>
      <c r="Y108">
        <v>0.81229253781129196</v>
      </c>
      <c r="Z108" t="s">
        <v>1629</v>
      </c>
      <c r="AA108">
        <v>90</v>
      </c>
      <c r="AB108">
        <v>459</v>
      </c>
      <c r="AC108">
        <v>9479</v>
      </c>
      <c r="AD108">
        <v>0.91784071653352695</v>
      </c>
      <c r="AE108">
        <v>1</v>
      </c>
      <c r="AF108">
        <v>1</v>
      </c>
      <c r="AG108">
        <v>1</v>
      </c>
      <c r="AI108" s="9"/>
      <c r="AJ108" s="9"/>
    </row>
    <row r="109" spans="1:36" x14ac:dyDescent="0.2">
      <c r="A109" t="s">
        <v>2690</v>
      </c>
      <c r="B109" t="s">
        <v>2858</v>
      </c>
      <c r="U109" t="s">
        <v>1177</v>
      </c>
      <c r="V109" t="s">
        <v>1632</v>
      </c>
      <c r="W109">
        <v>5</v>
      </c>
      <c r="X109">
        <v>2.7777777777777701</v>
      </c>
      <c r="Y109">
        <v>0.90260412536718804</v>
      </c>
      <c r="Z109" t="s">
        <v>1625</v>
      </c>
      <c r="AA109">
        <v>102</v>
      </c>
      <c r="AB109">
        <v>758</v>
      </c>
      <c r="AC109">
        <v>11627</v>
      </c>
      <c r="AD109">
        <v>0.751914222153241</v>
      </c>
      <c r="AE109">
        <v>1</v>
      </c>
      <c r="AF109">
        <v>1</v>
      </c>
      <c r="AG109">
        <v>1</v>
      </c>
      <c r="AI109" s="9"/>
      <c r="AJ109" s="9"/>
    </row>
    <row r="110" spans="1:36" x14ac:dyDescent="0.2">
      <c r="A110" t="s">
        <v>2766</v>
      </c>
      <c r="B110" t="s">
        <v>2859</v>
      </c>
      <c r="U110" t="s">
        <v>1175</v>
      </c>
      <c r="V110" t="s">
        <v>1636</v>
      </c>
      <c r="W110">
        <v>4</v>
      </c>
      <c r="X110">
        <v>2.2222222222222201</v>
      </c>
      <c r="Y110">
        <v>0.93287060523578902</v>
      </c>
      <c r="Z110" t="s">
        <v>1637</v>
      </c>
      <c r="AA110">
        <v>180</v>
      </c>
      <c r="AB110">
        <v>657</v>
      </c>
      <c r="AC110">
        <v>20248</v>
      </c>
      <c r="AD110">
        <v>0.68486385929308302</v>
      </c>
      <c r="AE110">
        <v>1</v>
      </c>
      <c r="AF110">
        <v>1</v>
      </c>
      <c r="AG110">
        <v>1</v>
      </c>
      <c r="AI110" s="9"/>
      <c r="AJ110" s="9"/>
    </row>
    <row r="111" spans="1:36" x14ac:dyDescent="0.2">
      <c r="A111" t="s">
        <v>2274</v>
      </c>
      <c r="B111" t="s">
        <v>2860</v>
      </c>
      <c r="U111" t="s">
        <v>1193</v>
      </c>
      <c r="V111" t="s">
        <v>1640</v>
      </c>
      <c r="W111">
        <v>4</v>
      </c>
      <c r="X111">
        <v>2.2222222222222201</v>
      </c>
      <c r="Y111">
        <v>0.98425908669523399</v>
      </c>
      <c r="Z111" t="s">
        <v>1637</v>
      </c>
      <c r="AA111">
        <v>90</v>
      </c>
      <c r="AB111">
        <v>804</v>
      </c>
      <c r="AC111">
        <v>9479</v>
      </c>
      <c r="AD111">
        <v>0.52399115533443796</v>
      </c>
      <c r="AE111">
        <v>1</v>
      </c>
      <c r="AF111">
        <v>1</v>
      </c>
      <c r="AG111">
        <v>1</v>
      </c>
      <c r="AI111" s="9"/>
      <c r="AJ111" s="9"/>
    </row>
    <row r="112" spans="1:36" x14ac:dyDescent="0.2">
      <c r="A112" t="s">
        <v>2684</v>
      </c>
      <c r="B112" t="s">
        <v>2861</v>
      </c>
      <c r="U112" t="s">
        <v>1175</v>
      </c>
      <c r="V112" t="s">
        <v>1645</v>
      </c>
      <c r="W112">
        <v>4</v>
      </c>
      <c r="X112">
        <v>2.2222222222222201</v>
      </c>
      <c r="Y112">
        <v>0.997861921188957</v>
      </c>
      <c r="Z112" t="s">
        <v>1637</v>
      </c>
      <c r="AA112">
        <v>180</v>
      </c>
      <c r="AB112">
        <v>1136</v>
      </c>
      <c r="AC112">
        <v>20248</v>
      </c>
      <c r="AD112">
        <v>0.39608763693270699</v>
      </c>
      <c r="AE112">
        <v>1</v>
      </c>
      <c r="AF112">
        <v>1</v>
      </c>
      <c r="AG112">
        <v>1</v>
      </c>
      <c r="AI112" s="9"/>
      <c r="AJ112" s="9"/>
    </row>
    <row r="113" spans="1:36" x14ac:dyDescent="0.2">
      <c r="A113" t="s">
        <v>2747</v>
      </c>
      <c r="B113" t="s">
        <v>2862</v>
      </c>
      <c r="U113" t="s">
        <v>1160</v>
      </c>
      <c r="V113" t="s">
        <v>1650</v>
      </c>
      <c r="W113">
        <v>7</v>
      </c>
      <c r="X113">
        <v>3.88888888888888</v>
      </c>
      <c r="Y113">
        <v>0.99853465157102494</v>
      </c>
      <c r="Z113" t="s">
        <v>1651</v>
      </c>
      <c r="AA113">
        <v>91</v>
      </c>
      <c r="AB113">
        <v>1888</v>
      </c>
      <c r="AC113">
        <v>11373</v>
      </c>
      <c r="AD113">
        <v>0.46337190352020802</v>
      </c>
      <c r="AE113">
        <v>1</v>
      </c>
      <c r="AF113">
        <v>1</v>
      </c>
      <c r="AG113">
        <v>1</v>
      </c>
      <c r="AI113" s="9"/>
      <c r="AJ113" s="9"/>
    </row>
    <row r="114" spans="1:36" x14ac:dyDescent="0.2">
      <c r="A114" t="s">
        <v>2697</v>
      </c>
      <c r="B114" t="s">
        <v>2863</v>
      </c>
      <c r="AI114" s="9"/>
      <c r="AJ114" s="9"/>
    </row>
    <row r="115" spans="1:36" x14ac:dyDescent="0.2">
      <c r="A115" t="s">
        <v>2699</v>
      </c>
      <c r="B115" t="s">
        <v>2864</v>
      </c>
      <c r="AI115" s="9"/>
      <c r="AJ115" s="9"/>
    </row>
    <row r="116" spans="1:36" x14ac:dyDescent="0.2">
      <c r="A116" t="s">
        <v>2714</v>
      </c>
      <c r="B116" t="s">
        <v>2865</v>
      </c>
      <c r="AI116" s="9"/>
      <c r="AJ116" s="9"/>
    </row>
    <row r="117" spans="1:36" x14ac:dyDescent="0.2">
      <c r="A117" t="s">
        <v>2742</v>
      </c>
      <c r="B117" t="s">
        <v>2866</v>
      </c>
      <c r="AI117" s="9"/>
      <c r="AJ117" s="9"/>
    </row>
    <row r="118" spans="1:36" x14ac:dyDescent="0.2">
      <c r="A118" t="s">
        <v>2696</v>
      </c>
      <c r="B118" t="s">
        <v>2867</v>
      </c>
      <c r="AI118" s="9"/>
      <c r="AJ118" s="9"/>
    </row>
    <row r="119" spans="1:36" x14ac:dyDescent="0.2">
      <c r="A119" t="s">
        <v>2741</v>
      </c>
      <c r="B119" t="s">
        <v>2868</v>
      </c>
      <c r="AI119" s="9"/>
      <c r="AJ119" s="9"/>
    </row>
    <row r="120" spans="1:36" x14ac:dyDescent="0.2">
      <c r="A120" t="s">
        <v>2726</v>
      </c>
      <c r="B120" t="s">
        <v>2869</v>
      </c>
      <c r="AI120" s="9"/>
      <c r="AJ120" s="9"/>
    </row>
    <row r="121" spans="1:36" x14ac:dyDescent="0.2">
      <c r="A121" t="s">
        <v>2752</v>
      </c>
      <c r="B121" t="s">
        <v>2870</v>
      </c>
      <c r="AI121" s="9"/>
      <c r="AJ121" s="9"/>
    </row>
    <row r="122" spans="1:36" x14ac:dyDescent="0.2">
      <c r="A122" t="s">
        <v>2722</v>
      </c>
      <c r="B122" t="s">
        <v>2871</v>
      </c>
      <c r="AI122" s="9"/>
      <c r="AJ122" s="9"/>
    </row>
    <row r="123" spans="1:36" x14ac:dyDescent="0.2">
      <c r="A123" t="s">
        <v>2734</v>
      </c>
      <c r="B123" t="s">
        <v>2872</v>
      </c>
      <c r="AI123" s="9"/>
      <c r="AJ123" s="9"/>
    </row>
    <row r="124" spans="1:36" x14ac:dyDescent="0.2">
      <c r="A124" t="s">
        <v>2770</v>
      </c>
      <c r="B124" t="s">
        <v>2873</v>
      </c>
      <c r="AI124" s="9"/>
      <c r="AJ124" s="9"/>
    </row>
    <row r="125" spans="1:36" x14ac:dyDescent="0.2">
      <c r="A125" t="s">
        <v>2750</v>
      </c>
      <c r="B125" t="s">
        <v>2874</v>
      </c>
      <c r="AI125" s="9"/>
      <c r="AJ125" s="9"/>
    </row>
    <row r="126" spans="1:36" x14ac:dyDescent="0.2">
      <c r="A126" t="s">
        <v>2694</v>
      </c>
      <c r="B126" t="s">
        <v>2875</v>
      </c>
      <c r="AI126" s="9"/>
      <c r="AJ126" s="9"/>
    </row>
    <row r="127" spans="1:36" x14ac:dyDescent="0.2">
      <c r="A127" t="s">
        <v>2736</v>
      </c>
      <c r="B127" t="s">
        <v>2876</v>
      </c>
      <c r="AI127" s="9"/>
      <c r="AJ127" s="9"/>
    </row>
    <row r="128" spans="1:36" x14ac:dyDescent="0.2">
      <c r="A128" t="s">
        <v>2758</v>
      </c>
      <c r="B128" t="s">
        <v>2877</v>
      </c>
      <c r="AI128" s="9"/>
      <c r="AJ128" s="9"/>
    </row>
    <row r="129" spans="1:36" x14ac:dyDescent="0.2">
      <c r="A129" t="s">
        <v>1357</v>
      </c>
      <c r="B129" t="s">
        <v>1358</v>
      </c>
      <c r="AI129" s="9"/>
      <c r="AJ129" s="9"/>
    </row>
    <row r="130" spans="1:36" x14ac:dyDescent="0.2">
      <c r="A130" t="s">
        <v>2698</v>
      </c>
      <c r="B130" t="s">
        <v>2878</v>
      </c>
      <c r="AI130" s="9"/>
      <c r="AJ130" s="9"/>
    </row>
    <row r="131" spans="1:36" x14ac:dyDescent="0.2">
      <c r="A131" t="s">
        <v>2731</v>
      </c>
      <c r="B131" t="s">
        <v>2879</v>
      </c>
      <c r="AI131" s="9"/>
      <c r="AJ131" s="9"/>
    </row>
    <row r="132" spans="1:36" x14ac:dyDescent="0.2">
      <c r="AI132" s="9"/>
      <c r="AJ132" s="9"/>
    </row>
    <row r="133" spans="1:36" x14ac:dyDescent="0.2">
      <c r="AI133" s="9"/>
      <c r="AJ133" s="9"/>
    </row>
    <row r="134" spans="1:36" x14ac:dyDescent="0.2">
      <c r="AI134" s="9"/>
      <c r="AJ134" s="9"/>
    </row>
    <row r="135" spans="1:36" x14ac:dyDescent="0.2">
      <c r="AI135" s="9"/>
      <c r="AJ135" s="9"/>
    </row>
    <row r="136" spans="1:36" x14ac:dyDescent="0.2">
      <c r="AI136" s="9"/>
      <c r="AJ136" s="9"/>
    </row>
    <row r="137" spans="1:36" x14ac:dyDescent="0.2">
      <c r="AI137" s="9"/>
      <c r="AJ137" s="9"/>
    </row>
    <row r="138" spans="1:36" x14ac:dyDescent="0.2">
      <c r="AI138" s="9"/>
      <c r="AJ138" s="9"/>
    </row>
    <row r="139" spans="1:36" x14ac:dyDescent="0.2">
      <c r="AI139" s="9"/>
      <c r="AJ139" s="9"/>
    </row>
    <row r="140" spans="1:36" x14ac:dyDescent="0.2">
      <c r="AI140" s="9"/>
      <c r="AJ140" s="9"/>
    </row>
    <row r="141" spans="1:36" x14ac:dyDescent="0.2">
      <c r="AI141" s="9"/>
      <c r="AJ141" s="9"/>
    </row>
    <row r="142" spans="1:36" x14ac:dyDescent="0.2">
      <c r="AI142" s="9"/>
      <c r="AJ142" s="9"/>
    </row>
    <row r="143" spans="1:36" x14ac:dyDescent="0.2">
      <c r="AI143" s="9"/>
      <c r="AJ143" s="9"/>
    </row>
    <row r="144" spans="1:36" x14ac:dyDescent="0.2">
      <c r="AI144" s="9"/>
      <c r="AJ144" s="9"/>
    </row>
    <row r="145" spans="35:36" x14ac:dyDescent="0.2">
      <c r="AI145" s="9"/>
      <c r="AJ145" s="9"/>
    </row>
    <row r="146" spans="35:36" x14ac:dyDescent="0.2">
      <c r="AI146" s="9"/>
      <c r="AJ146" s="9"/>
    </row>
    <row r="147" spans="35:36" x14ac:dyDescent="0.2">
      <c r="AI147" s="9"/>
      <c r="AJ147" s="9"/>
    </row>
    <row r="148" spans="35:36" x14ac:dyDescent="0.2">
      <c r="AI148" s="9"/>
      <c r="AJ148" s="9"/>
    </row>
    <row r="149" spans="35:36" x14ac:dyDescent="0.2">
      <c r="AI149" s="9"/>
      <c r="AJ149" s="9"/>
    </row>
    <row r="150" spans="35:36" x14ac:dyDescent="0.2">
      <c r="AI150" s="9"/>
      <c r="AJ150" s="9"/>
    </row>
    <row r="151" spans="35:36" x14ac:dyDescent="0.2">
      <c r="AI151" s="9"/>
      <c r="AJ151" s="9"/>
    </row>
    <row r="152" spans="35:36" x14ac:dyDescent="0.2">
      <c r="AI152" s="9"/>
      <c r="AJ152" s="9"/>
    </row>
    <row r="153" spans="35:36" x14ac:dyDescent="0.2">
      <c r="AI153" s="9"/>
      <c r="AJ153" s="9"/>
    </row>
    <row r="154" spans="35:36" x14ac:dyDescent="0.2">
      <c r="AI154" s="9"/>
      <c r="AJ154" s="9"/>
    </row>
    <row r="155" spans="35:36" x14ac:dyDescent="0.2">
      <c r="AI155" s="9"/>
      <c r="AJ155" s="9"/>
    </row>
    <row r="156" spans="35:36" x14ac:dyDescent="0.2">
      <c r="AI156" s="9"/>
      <c r="AJ156" s="9"/>
    </row>
    <row r="157" spans="35:36" x14ac:dyDescent="0.2">
      <c r="AI157" s="9"/>
      <c r="AJ157" s="9"/>
    </row>
    <row r="158" spans="35:36" x14ac:dyDescent="0.2">
      <c r="AI158" s="9"/>
      <c r="AJ158" s="9"/>
    </row>
    <row r="159" spans="35:36" x14ac:dyDescent="0.2">
      <c r="AI159" s="9"/>
      <c r="AJ159" s="9"/>
    </row>
    <row r="160" spans="35:36" x14ac:dyDescent="0.2">
      <c r="AI160" s="9"/>
      <c r="AJ160" s="9"/>
    </row>
    <row r="161" spans="35:36" x14ac:dyDescent="0.2">
      <c r="AI161" s="9"/>
      <c r="AJ161" s="9"/>
    </row>
    <row r="162" spans="35:36" x14ac:dyDescent="0.2">
      <c r="AI162" s="9"/>
      <c r="AJ162" s="9"/>
    </row>
    <row r="163" spans="35:36" x14ac:dyDescent="0.2">
      <c r="AI163" s="9"/>
      <c r="AJ163" s="9"/>
    </row>
    <row r="164" spans="35:36" x14ac:dyDescent="0.2">
      <c r="AI164" s="9"/>
      <c r="AJ164" s="9"/>
    </row>
    <row r="165" spans="35:36" x14ac:dyDescent="0.2">
      <c r="AI165" s="9"/>
      <c r="AJ165" s="9"/>
    </row>
    <row r="166" spans="35:36" x14ac:dyDescent="0.2">
      <c r="AI166" s="9"/>
      <c r="AJ166" s="9"/>
    </row>
    <row r="167" spans="35:36" x14ac:dyDescent="0.2">
      <c r="AI167" s="9"/>
      <c r="AJ167" s="9"/>
    </row>
    <row r="168" spans="35:36" x14ac:dyDescent="0.2">
      <c r="AI168" s="9"/>
      <c r="AJ168" s="9"/>
    </row>
    <row r="169" spans="35:36" x14ac:dyDescent="0.2">
      <c r="AI169" s="9"/>
      <c r="AJ169" s="9"/>
    </row>
    <row r="170" spans="35:36" x14ac:dyDescent="0.2">
      <c r="AI170" s="9"/>
      <c r="AJ170" s="9"/>
    </row>
    <row r="171" spans="35:36" x14ac:dyDescent="0.2">
      <c r="AI171" s="9"/>
      <c r="AJ171" s="9"/>
    </row>
    <row r="172" spans="35:36" x14ac:dyDescent="0.2">
      <c r="AI172" s="9"/>
      <c r="AJ172" s="9"/>
    </row>
    <row r="173" spans="35:36" x14ac:dyDescent="0.2">
      <c r="AI173" s="9"/>
      <c r="AJ173" s="9"/>
    </row>
    <row r="174" spans="35:36" x14ac:dyDescent="0.2">
      <c r="AI174" s="9"/>
      <c r="AJ174" s="9"/>
    </row>
    <row r="175" spans="35:36" x14ac:dyDescent="0.2">
      <c r="AI175" s="9"/>
      <c r="AJ175" s="9"/>
    </row>
    <row r="176" spans="35:36" x14ac:dyDescent="0.2">
      <c r="AI176" s="9"/>
      <c r="AJ176" s="9"/>
    </row>
    <row r="177" spans="35:36" x14ac:dyDescent="0.2">
      <c r="AI177" s="9"/>
      <c r="AJ177" s="9"/>
    </row>
    <row r="178" spans="35:36" x14ac:dyDescent="0.2">
      <c r="AI178" s="9"/>
      <c r="AJ178" s="9"/>
    </row>
    <row r="179" spans="35:36" x14ac:dyDescent="0.2">
      <c r="AI179" s="9"/>
      <c r="AJ179" s="9"/>
    </row>
    <row r="180" spans="35:36" x14ac:dyDescent="0.2">
      <c r="AI180" s="9"/>
      <c r="AJ180" s="9"/>
    </row>
    <row r="181" spans="35:36" x14ac:dyDescent="0.2">
      <c r="AI181" s="9"/>
      <c r="AJ181" s="9"/>
    </row>
    <row r="182" spans="35:36" x14ac:dyDescent="0.2">
      <c r="AI182" s="9"/>
      <c r="AJ182" s="9"/>
    </row>
    <row r="183" spans="35:36" x14ac:dyDescent="0.2">
      <c r="AI183" s="9"/>
      <c r="AJ183" s="9"/>
    </row>
    <row r="184" spans="35:36" x14ac:dyDescent="0.2">
      <c r="AI184" s="9"/>
      <c r="AJ184" s="9"/>
    </row>
    <row r="185" spans="35:36" x14ac:dyDescent="0.2">
      <c r="AI185" s="9"/>
      <c r="AJ185" s="9"/>
    </row>
    <row r="186" spans="35:36" x14ac:dyDescent="0.2">
      <c r="AI186" s="9"/>
      <c r="AJ186" s="9"/>
    </row>
    <row r="187" spans="35:36" x14ac:dyDescent="0.2">
      <c r="AI187" s="9"/>
      <c r="AJ187" s="9"/>
    </row>
    <row r="188" spans="35:36" x14ac:dyDescent="0.2">
      <c r="AI188" s="9"/>
      <c r="AJ188" s="9"/>
    </row>
    <row r="189" spans="35:36" x14ac:dyDescent="0.2">
      <c r="AI189" s="9"/>
      <c r="AJ189" s="9"/>
    </row>
    <row r="190" spans="35:36" x14ac:dyDescent="0.2">
      <c r="AI190" s="9"/>
      <c r="AJ190" s="9"/>
    </row>
    <row r="191" spans="35:36" x14ac:dyDescent="0.2">
      <c r="AI191" s="9"/>
      <c r="AJ191" s="9"/>
    </row>
    <row r="192" spans="35:36" x14ac:dyDescent="0.2">
      <c r="AI192" s="9"/>
      <c r="AJ192" s="9"/>
    </row>
    <row r="193" spans="35:36" x14ac:dyDescent="0.2">
      <c r="AI193" s="9"/>
      <c r="AJ193" s="9"/>
    </row>
    <row r="194" spans="35:36" x14ac:dyDescent="0.2">
      <c r="AI194" s="9"/>
      <c r="AJ194" s="9"/>
    </row>
    <row r="195" spans="35:36" x14ac:dyDescent="0.2">
      <c r="AI195" s="9"/>
      <c r="AJ195" s="9"/>
    </row>
    <row r="196" spans="35:36" x14ac:dyDescent="0.2">
      <c r="AI196" s="9"/>
      <c r="AJ196" s="9"/>
    </row>
    <row r="197" spans="35:36" x14ac:dyDescent="0.2">
      <c r="AI197" s="9"/>
      <c r="AJ197" s="9"/>
    </row>
    <row r="198" spans="35:36" x14ac:dyDescent="0.2">
      <c r="AI198" s="9"/>
      <c r="AJ198" s="9"/>
    </row>
    <row r="199" spans="35:36" x14ac:dyDescent="0.2">
      <c r="AI199" s="9"/>
      <c r="AJ199" s="9"/>
    </row>
    <row r="200" spans="35:36" x14ac:dyDescent="0.2">
      <c r="AI200" s="9"/>
      <c r="AJ200" s="9"/>
    </row>
    <row r="201" spans="35:36" x14ac:dyDescent="0.2">
      <c r="AI201" s="9"/>
      <c r="AJ201" s="9"/>
    </row>
    <row r="202" spans="35:36" x14ac:dyDescent="0.2">
      <c r="AI202" s="9"/>
      <c r="AJ202" s="9"/>
    </row>
    <row r="203" spans="35:36" x14ac:dyDescent="0.2">
      <c r="AI203" s="9"/>
      <c r="AJ203" s="9"/>
    </row>
    <row r="204" spans="35:36" x14ac:dyDescent="0.2">
      <c r="AI204" s="9"/>
      <c r="AJ204" s="9"/>
    </row>
    <row r="205" spans="35:36" x14ac:dyDescent="0.2">
      <c r="AI205" s="9"/>
      <c r="AJ205" s="9"/>
    </row>
    <row r="206" spans="35:36" x14ac:dyDescent="0.2">
      <c r="AI206" s="9"/>
      <c r="AJ206" s="9"/>
    </row>
    <row r="207" spans="35:36" x14ac:dyDescent="0.2">
      <c r="AI207" s="9"/>
      <c r="AJ207" s="9"/>
    </row>
    <row r="208" spans="35:36" x14ac:dyDescent="0.2">
      <c r="AI208" s="9"/>
      <c r="AJ208" s="9"/>
    </row>
    <row r="209" spans="35:36" x14ac:dyDescent="0.2">
      <c r="AI209" s="9"/>
      <c r="AJ209" s="9"/>
    </row>
    <row r="210" spans="35:36" x14ac:dyDescent="0.2">
      <c r="AI210" s="9"/>
      <c r="AJ210" s="9"/>
    </row>
    <row r="211" spans="35:36" x14ac:dyDescent="0.2">
      <c r="AI211" s="9"/>
      <c r="AJ211" s="9"/>
    </row>
    <row r="212" spans="35:36" x14ac:dyDescent="0.2">
      <c r="AI212" s="9"/>
      <c r="AJ212" s="9"/>
    </row>
    <row r="213" spans="35:36" x14ac:dyDescent="0.2">
      <c r="AI213" s="9"/>
      <c r="AJ213" s="9"/>
    </row>
    <row r="214" spans="35:36" x14ac:dyDescent="0.2">
      <c r="AI214" s="9"/>
      <c r="AJ214" s="9"/>
    </row>
    <row r="215" spans="35:36" x14ac:dyDescent="0.2">
      <c r="AI215" s="9"/>
      <c r="AJ215" s="9"/>
    </row>
    <row r="216" spans="35:36" x14ac:dyDescent="0.2">
      <c r="AI216" s="9"/>
      <c r="AJ216" s="9"/>
    </row>
    <row r="217" spans="35:36" x14ac:dyDescent="0.2">
      <c r="AI217" s="9"/>
      <c r="AJ217" s="9"/>
    </row>
    <row r="218" spans="35:36" x14ac:dyDescent="0.2">
      <c r="AI218" s="9"/>
      <c r="AJ218" s="9"/>
    </row>
    <row r="219" spans="35:36" x14ac:dyDescent="0.2">
      <c r="AI219" s="9"/>
      <c r="AJ219" s="9"/>
    </row>
    <row r="220" spans="35:36" x14ac:dyDescent="0.2">
      <c r="AI220" s="9"/>
      <c r="AJ220" s="9"/>
    </row>
    <row r="221" spans="35:36" x14ac:dyDescent="0.2">
      <c r="AI221" s="9"/>
      <c r="AJ221" s="9"/>
    </row>
    <row r="222" spans="35:36" x14ac:dyDescent="0.2">
      <c r="AI222" s="9"/>
      <c r="AJ222" s="9"/>
    </row>
    <row r="223" spans="35:36" x14ac:dyDescent="0.2">
      <c r="AI223" s="9"/>
      <c r="AJ223" s="9"/>
    </row>
    <row r="224" spans="35:36" x14ac:dyDescent="0.2">
      <c r="AI224" s="9"/>
      <c r="AJ224" s="9"/>
    </row>
    <row r="225" spans="35:36" x14ac:dyDescent="0.2">
      <c r="AI225" s="9"/>
      <c r="AJ225" s="9"/>
    </row>
    <row r="226" spans="35:36" x14ac:dyDescent="0.2">
      <c r="AI226" s="9"/>
      <c r="AJ226" s="9"/>
    </row>
    <row r="227" spans="35:36" x14ac:dyDescent="0.2">
      <c r="AI227" s="9"/>
      <c r="AJ227" s="9"/>
    </row>
    <row r="228" spans="35:36" x14ac:dyDescent="0.2">
      <c r="AI228" s="9"/>
      <c r="AJ228" s="9"/>
    </row>
    <row r="229" spans="35:36" x14ac:dyDescent="0.2">
      <c r="AI229" s="9"/>
      <c r="AJ229" s="9"/>
    </row>
    <row r="230" spans="35:36" x14ac:dyDescent="0.2">
      <c r="AI230" s="9"/>
      <c r="AJ230" s="9"/>
    </row>
    <row r="231" spans="35:36" x14ac:dyDescent="0.2">
      <c r="AI231" s="9"/>
      <c r="AJ231" s="9"/>
    </row>
    <row r="232" spans="35:36" x14ac:dyDescent="0.2">
      <c r="AI232" s="9"/>
      <c r="AJ232" s="9"/>
    </row>
    <row r="233" spans="35:36" x14ac:dyDescent="0.2">
      <c r="AI233" s="9"/>
      <c r="AJ233" s="9"/>
    </row>
    <row r="234" spans="35:36" x14ac:dyDescent="0.2">
      <c r="AI234" s="9"/>
      <c r="AJ234" s="9"/>
    </row>
    <row r="235" spans="35:36" x14ac:dyDescent="0.2">
      <c r="AI235" s="9"/>
      <c r="AJ235" s="9"/>
    </row>
    <row r="236" spans="35:36" x14ac:dyDescent="0.2">
      <c r="AI236" s="9"/>
      <c r="AJ236" s="9"/>
    </row>
    <row r="237" spans="35:36" x14ac:dyDescent="0.2">
      <c r="AI237" s="9"/>
      <c r="AJ237" s="9"/>
    </row>
    <row r="238" spans="35:36" x14ac:dyDescent="0.2">
      <c r="AI238" s="9"/>
      <c r="AJ238" s="9"/>
    </row>
    <row r="239" spans="35:36" x14ac:dyDescent="0.2">
      <c r="AI239" s="9"/>
      <c r="AJ239" s="9"/>
    </row>
    <row r="240" spans="35:36" x14ac:dyDescent="0.2">
      <c r="AI240" s="9"/>
      <c r="AJ240" s="9"/>
    </row>
    <row r="241" spans="35:36" x14ac:dyDescent="0.2">
      <c r="AI241" s="9"/>
      <c r="AJ241" s="9"/>
    </row>
    <row r="242" spans="35:36" x14ac:dyDescent="0.2">
      <c r="AI242" s="9"/>
      <c r="AJ242" s="9"/>
    </row>
    <row r="243" spans="35:36" x14ac:dyDescent="0.2">
      <c r="AI243" s="9"/>
      <c r="AJ243" s="9"/>
    </row>
    <row r="244" spans="35:36" x14ac:dyDescent="0.2">
      <c r="AI244" s="9"/>
      <c r="AJ244" s="9"/>
    </row>
    <row r="245" spans="35:36" x14ac:dyDescent="0.2">
      <c r="AI245" s="9"/>
      <c r="AJ245" s="9"/>
    </row>
    <row r="246" spans="35:36" x14ac:dyDescent="0.2">
      <c r="AI246" s="9"/>
      <c r="AJ246" s="9"/>
    </row>
    <row r="247" spans="35:36" x14ac:dyDescent="0.2">
      <c r="AI247" s="9"/>
      <c r="AJ247" s="9"/>
    </row>
    <row r="248" spans="35:36" x14ac:dyDescent="0.2">
      <c r="AI248" s="9"/>
      <c r="AJ248" s="9"/>
    </row>
    <row r="249" spans="35:36" x14ac:dyDescent="0.2">
      <c r="AI249" s="9"/>
      <c r="AJ249" s="9"/>
    </row>
    <row r="250" spans="35:36" x14ac:dyDescent="0.2">
      <c r="AI250" s="9"/>
      <c r="AJ250" s="9"/>
    </row>
    <row r="251" spans="35:36" x14ac:dyDescent="0.2">
      <c r="AI251" s="9"/>
      <c r="AJ251" s="9"/>
    </row>
    <row r="252" spans="35:36" x14ac:dyDescent="0.2">
      <c r="AI252" s="9"/>
      <c r="AJ252" s="9"/>
    </row>
    <row r="253" spans="35:36" x14ac:dyDescent="0.2">
      <c r="AI253" s="9"/>
      <c r="AJ253" s="9"/>
    </row>
    <row r="254" spans="35:36" x14ac:dyDescent="0.2">
      <c r="AI254" s="9"/>
      <c r="AJ254" s="9"/>
    </row>
    <row r="255" spans="35:36" x14ac:dyDescent="0.2">
      <c r="AI255" s="9"/>
      <c r="AJ255" s="9"/>
    </row>
    <row r="256" spans="35:36" x14ac:dyDescent="0.2">
      <c r="AI256" s="9"/>
      <c r="AJ256" s="9"/>
    </row>
    <row r="257" spans="35:36" x14ac:dyDescent="0.2">
      <c r="AI257" s="9"/>
      <c r="AJ257" s="9"/>
    </row>
    <row r="258" spans="35:36" x14ac:dyDescent="0.2">
      <c r="AI258" s="9"/>
      <c r="AJ258" s="9"/>
    </row>
    <row r="259" spans="35:36" x14ac:dyDescent="0.2">
      <c r="AI259" s="9"/>
      <c r="AJ259" s="9"/>
    </row>
    <row r="260" spans="35:36" x14ac:dyDescent="0.2">
      <c r="AI260" s="9"/>
      <c r="AJ260" s="9"/>
    </row>
    <row r="261" spans="35:36" x14ac:dyDescent="0.2">
      <c r="AI261" s="9"/>
      <c r="AJ261" s="9"/>
    </row>
    <row r="262" spans="35:36" x14ac:dyDescent="0.2">
      <c r="AI262" s="9"/>
      <c r="AJ262" s="9"/>
    </row>
    <row r="263" spans="35:36" x14ac:dyDescent="0.2">
      <c r="AI263" s="9"/>
      <c r="AJ263" s="9"/>
    </row>
    <row r="264" spans="35:36" x14ac:dyDescent="0.2">
      <c r="AI264" s="9"/>
      <c r="AJ264" s="9"/>
    </row>
    <row r="265" spans="35:36" x14ac:dyDescent="0.2">
      <c r="AI265" s="9"/>
      <c r="AJ265" s="9"/>
    </row>
    <row r="266" spans="35:36" x14ac:dyDescent="0.2">
      <c r="AI266" s="9"/>
      <c r="AJ266" s="9"/>
    </row>
    <row r="267" spans="35:36" x14ac:dyDescent="0.2">
      <c r="AI267" s="9"/>
      <c r="AJ267" s="9"/>
    </row>
    <row r="268" spans="35:36" x14ac:dyDescent="0.2">
      <c r="AI268" s="9"/>
      <c r="AJ268" s="9"/>
    </row>
    <row r="269" spans="35:36" x14ac:dyDescent="0.2">
      <c r="AI269" s="9"/>
      <c r="AJ269" s="9"/>
    </row>
    <row r="270" spans="35:36" x14ac:dyDescent="0.2">
      <c r="AI270" s="9"/>
      <c r="AJ270" s="9"/>
    </row>
    <row r="271" spans="35:36" x14ac:dyDescent="0.2">
      <c r="AI271" s="9"/>
      <c r="AJ271" s="9"/>
    </row>
    <row r="272" spans="35:36" x14ac:dyDescent="0.2">
      <c r="AI272" s="9"/>
      <c r="AJ272" s="9"/>
    </row>
    <row r="273" spans="35:36" x14ac:dyDescent="0.2">
      <c r="AI273" s="9"/>
      <c r="AJ273" s="9"/>
    </row>
    <row r="274" spans="35:36" x14ac:dyDescent="0.2">
      <c r="AI274" s="9"/>
      <c r="AJ274" s="9"/>
    </row>
    <row r="275" spans="35:36" x14ac:dyDescent="0.2">
      <c r="AI275" s="9"/>
      <c r="AJ275" s="9"/>
    </row>
    <row r="276" spans="35:36" x14ac:dyDescent="0.2">
      <c r="AI276" s="9"/>
      <c r="AJ276" s="9"/>
    </row>
    <row r="277" spans="35:36" x14ac:dyDescent="0.2">
      <c r="AI277" s="9"/>
      <c r="AJ277" s="9"/>
    </row>
    <row r="278" spans="35:36" x14ac:dyDescent="0.2">
      <c r="AI278" s="9"/>
      <c r="AJ278" s="9"/>
    </row>
    <row r="279" spans="35:36" x14ac:dyDescent="0.2">
      <c r="AI279" s="9"/>
      <c r="AJ279" s="9"/>
    </row>
    <row r="280" spans="35:36" x14ac:dyDescent="0.2">
      <c r="AI280" s="9"/>
      <c r="AJ280" s="9"/>
    </row>
    <row r="281" spans="35:36" x14ac:dyDescent="0.2">
      <c r="AI281" s="9"/>
      <c r="AJ281" s="9"/>
    </row>
    <row r="282" spans="35:36" x14ac:dyDescent="0.2">
      <c r="AI282" s="9"/>
      <c r="AJ282" s="9"/>
    </row>
    <row r="283" spans="35:36" x14ac:dyDescent="0.2">
      <c r="AI283" s="9"/>
      <c r="AJ283" s="9"/>
    </row>
    <row r="284" spans="35:36" x14ac:dyDescent="0.2">
      <c r="AI284" s="9"/>
      <c r="AJ284" s="9"/>
    </row>
    <row r="285" spans="35:36" x14ac:dyDescent="0.2">
      <c r="AI285" s="9"/>
      <c r="AJ285" s="9"/>
    </row>
    <row r="286" spans="35:36" x14ac:dyDescent="0.2">
      <c r="AI286" s="9"/>
      <c r="AJ286" s="9"/>
    </row>
    <row r="287" spans="35:36" x14ac:dyDescent="0.2">
      <c r="AI287" s="9"/>
      <c r="AJ287" s="9"/>
    </row>
    <row r="288" spans="35:36" x14ac:dyDescent="0.2">
      <c r="AI288" s="9"/>
      <c r="AJ288" s="9"/>
    </row>
    <row r="289" spans="35:36" x14ac:dyDescent="0.2">
      <c r="AI289" s="9"/>
      <c r="AJ289" s="9"/>
    </row>
    <row r="290" spans="35:36" x14ac:dyDescent="0.2">
      <c r="AI290" s="9"/>
      <c r="AJ290" s="9"/>
    </row>
    <row r="291" spans="35:36" x14ac:dyDescent="0.2">
      <c r="AI291" s="9"/>
      <c r="AJ291" s="9"/>
    </row>
    <row r="292" spans="35:36" x14ac:dyDescent="0.2">
      <c r="AI292" s="9"/>
      <c r="AJ292" s="9"/>
    </row>
    <row r="293" spans="35:36" x14ac:dyDescent="0.2">
      <c r="AI293" s="9"/>
      <c r="AJ293" s="9"/>
    </row>
    <row r="294" spans="35:36" x14ac:dyDescent="0.2">
      <c r="AI294" s="9"/>
      <c r="AJ294" s="9"/>
    </row>
    <row r="295" spans="35:36" x14ac:dyDescent="0.2">
      <c r="AI295" s="9"/>
      <c r="AJ295" s="9"/>
    </row>
    <row r="296" spans="35:36" x14ac:dyDescent="0.2">
      <c r="AI296" s="9"/>
      <c r="AJ296" s="9"/>
    </row>
    <row r="297" spans="35:36" x14ac:dyDescent="0.2">
      <c r="AI297" s="9"/>
      <c r="AJ297" s="9"/>
    </row>
    <row r="298" spans="35:36" x14ac:dyDescent="0.2">
      <c r="AI298" s="9"/>
      <c r="AJ298" s="9"/>
    </row>
    <row r="299" spans="35:36" x14ac:dyDescent="0.2">
      <c r="AI299" s="9"/>
      <c r="AJ299" s="9"/>
    </row>
    <row r="300" spans="35:36" x14ac:dyDescent="0.2">
      <c r="AI300" s="9"/>
      <c r="AJ300" s="9"/>
    </row>
    <row r="301" spans="35:36" x14ac:dyDescent="0.2">
      <c r="AI301" s="9"/>
      <c r="AJ301" s="9"/>
    </row>
    <row r="302" spans="35:36" x14ac:dyDescent="0.2">
      <c r="AI302" s="9"/>
      <c r="AJ302" s="9"/>
    </row>
    <row r="303" spans="35:36" x14ac:dyDescent="0.2">
      <c r="AI303" s="9"/>
      <c r="AJ303" s="9"/>
    </row>
    <row r="304" spans="35:36" x14ac:dyDescent="0.2">
      <c r="AI304" s="9"/>
      <c r="AJ304" s="9"/>
    </row>
    <row r="305" spans="35:36" x14ac:dyDescent="0.2">
      <c r="AI305" s="9"/>
      <c r="AJ305" s="9"/>
    </row>
    <row r="306" spans="35:36" x14ac:dyDescent="0.2">
      <c r="AI306" s="9"/>
      <c r="AJ306" s="9"/>
    </row>
    <row r="307" spans="35:36" x14ac:dyDescent="0.2">
      <c r="AI307" s="9"/>
      <c r="AJ307" s="9"/>
    </row>
    <row r="308" spans="35:36" x14ac:dyDescent="0.2">
      <c r="AI308" s="9"/>
      <c r="AJ308" s="9"/>
    </row>
    <row r="309" spans="35:36" x14ac:dyDescent="0.2">
      <c r="AI309" s="9"/>
      <c r="AJ309" s="9"/>
    </row>
    <row r="310" spans="35:36" x14ac:dyDescent="0.2">
      <c r="AI310" s="9"/>
      <c r="AJ310" s="9"/>
    </row>
    <row r="311" spans="35:36" x14ac:dyDescent="0.2">
      <c r="AI311" s="9"/>
      <c r="AJ311" s="9"/>
    </row>
    <row r="312" spans="35:36" x14ac:dyDescent="0.2">
      <c r="AI312" s="9"/>
      <c r="AJ312" s="9"/>
    </row>
    <row r="313" spans="35:36" x14ac:dyDescent="0.2">
      <c r="AI313" s="9"/>
      <c r="AJ313" s="9"/>
    </row>
    <row r="314" spans="35:36" x14ac:dyDescent="0.2">
      <c r="AI314" s="9"/>
      <c r="AJ314" s="9"/>
    </row>
    <row r="315" spans="35:36" x14ac:dyDescent="0.2">
      <c r="AI315" s="9"/>
      <c r="AJ315" s="9"/>
    </row>
    <row r="316" spans="35:36" x14ac:dyDescent="0.2">
      <c r="AI316" s="9"/>
      <c r="AJ316" s="9"/>
    </row>
    <row r="317" spans="35:36" x14ac:dyDescent="0.2">
      <c r="AI317" s="9"/>
      <c r="AJ317" s="9"/>
    </row>
    <row r="318" spans="35:36" x14ac:dyDescent="0.2">
      <c r="AI318" s="9"/>
      <c r="AJ318" s="9"/>
    </row>
    <row r="319" spans="35:36" x14ac:dyDescent="0.2">
      <c r="AI319" s="9"/>
      <c r="AJ319" s="9"/>
    </row>
    <row r="320" spans="35:36" x14ac:dyDescent="0.2">
      <c r="AI320" s="9"/>
      <c r="AJ320" s="9"/>
    </row>
    <row r="321" spans="35:36" x14ac:dyDescent="0.2">
      <c r="AI321" s="9"/>
      <c r="AJ321" s="9"/>
    </row>
    <row r="322" spans="35:36" x14ac:dyDescent="0.2">
      <c r="AI322" s="9"/>
      <c r="AJ322" s="9"/>
    </row>
    <row r="323" spans="35:36" x14ac:dyDescent="0.2">
      <c r="AI323" s="9"/>
      <c r="AJ323" s="9"/>
    </row>
    <row r="324" spans="35:36" x14ac:dyDescent="0.2">
      <c r="AI324" s="9"/>
      <c r="AJ324" s="9"/>
    </row>
    <row r="325" spans="35:36" x14ac:dyDescent="0.2">
      <c r="AI325" s="9"/>
      <c r="AJ325" s="9"/>
    </row>
    <row r="326" spans="35:36" x14ac:dyDescent="0.2">
      <c r="AI326" s="9"/>
      <c r="AJ326" s="9"/>
    </row>
    <row r="327" spans="35:36" x14ac:dyDescent="0.2">
      <c r="AI327" s="9"/>
      <c r="AJ327" s="9"/>
    </row>
    <row r="328" spans="35:36" x14ac:dyDescent="0.2">
      <c r="AI328" s="9"/>
      <c r="AJ328" s="9"/>
    </row>
    <row r="329" spans="35:36" x14ac:dyDescent="0.2">
      <c r="AI329" s="9"/>
      <c r="AJ329" s="9"/>
    </row>
    <row r="330" spans="35:36" x14ac:dyDescent="0.2">
      <c r="AI330" s="9"/>
      <c r="AJ330" s="9"/>
    </row>
    <row r="331" spans="35:36" x14ac:dyDescent="0.2">
      <c r="AI331" s="9"/>
      <c r="AJ331" s="9"/>
    </row>
    <row r="332" spans="35:36" x14ac:dyDescent="0.2">
      <c r="AI332" s="9"/>
      <c r="AJ332" s="9"/>
    </row>
    <row r="333" spans="35:36" x14ac:dyDescent="0.2">
      <c r="AI333" s="9"/>
      <c r="AJ333" s="9"/>
    </row>
    <row r="334" spans="35:36" x14ac:dyDescent="0.2">
      <c r="AI334" s="9"/>
      <c r="AJ334" s="9"/>
    </row>
    <row r="335" spans="35:36" x14ac:dyDescent="0.2">
      <c r="AI335" s="9"/>
      <c r="AJ335" s="9"/>
    </row>
    <row r="336" spans="35:36" x14ac:dyDescent="0.2">
      <c r="AI336" s="9"/>
      <c r="AJ336" s="9"/>
    </row>
    <row r="337" spans="35:36" x14ac:dyDescent="0.2">
      <c r="AI337" s="9"/>
      <c r="AJ337" s="9"/>
    </row>
    <row r="338" spans="35:36" x14ac:dyDescent="0.2">
      <c r="AI338" s="9"/>
      <c r="AJ338" s="9"/>
    </row>
    <row r="339" spans="35:36" x14ac:dyDescent="0.2">
      <c r="AI339" s="9"/>
      <c r="AJ339" s="9"/>
    </row>
    <row r="340" spans="35:36" x14ac:dyDescent="0.2">
      <c r="AI340" s="9"/>
      <c r="AJ340" s="9"/>
    </row>
    <row r="341" spans="35:36" x14ac:dyDescent="0.2">
      <c r="AI341" s="9"/>
      <c r="AJ341" s="9"/>
    </row>
    <row r="342" spans="35:36" x14ac:dyDescent="0.2">
      <c r="AI342" s="9"/>
      <c r="AJ342" s="9"/>
    </row>
    <row r="343" spans="35:36" x14ac:dyDescent="0.2">
      <c r="AI343" s="9"/>
      <c r="AJ343" s="9"/>
    </row>
    <row r="344" spans="35:36" x14ac:dyDescent="0.2">
      <c r="AI344" s="9"/>
      <c r="AJ344" s="9"/>
    </row>
    <row r="345" spans="35:36" x14ac:dyDescent="0.2">
      <c r="AI345" s="9"/>
      <c r="AJ345" s="9"/>
    </row>
    <row r="346" spans="35:36" x14ac:dyDescent="0.2">
      <c r="AI346" s="9"/>
      <c r="AJ346" s="9"/>
    </row>
    <row r="347" spans="35:36" x14ac:dyDescent="0.2">
      <c r="AI347" s="9"/>
      <c r="AJ347" s="9"/>
    </row>
    <row r="348" spans="35:36" x14ac:dyDescent="0.2">
      <c r="AI348" s="9"/>
      <c r="AJ348" s="9"/>
    </row>
    <row r="349" spans="35:36" x14ac:dyDescent="0.2">
      <c r="AI349" s="9"/>
      <c r="AJ349" s="9"/>
    </row>
    <row r="350" spans="35:36" x14ac:dyDescent="0.2">
      <c r="AI350" s="9"/>
      <c r="AJ350" s="9"/>
    </row>
    <row r="351" spans="35:36" x14ac:dyDescent="0.2">
      <c r="AI351" s="9"/>
      <c r="AJ351" s="9"/>
    </row>
    <row r="352" spans="35:36" x14ac:dyDescent="0.2">
      <c r="AI352" s="9"/>
      <c r="AJ352" s="9"/>
    </row>
    <row r="353" spans="35:36" x14ac:dyDescent="0.2">
      <c r="AI353" s="9"/>
      <c r="AJ353" s="9"/>
    </row>
    <row r="354" spans="35:36" x14ac:dyDescent="0.2">
      <c r="AI354" s="9"/>
      <c r="AJ354" s="9"/>
    </row>
    <row r="355" spans="35:36" x14ac:dyDescent="0.2">
      <c r="AI355" s="9"/>
      <c r="AJ355" s="9"/>
    </row>
    <row r="356" spans="35:36" x14ac:dyDescent="0.2">
      <c r="AI356" s="9"/>
      <c r="AJ356" s="9"/>
    </row>
    <row r="357" spans="35:36" x14ac:dyDescent="0.2">
      <c r="AI357" s="9"/>
      <c r="AJ357" s="9"/>
    </row>
    <row r="358" spans="35:36" x14ac:dyDescent="0.2">
      <c r="AI358" s="9"/>
      <c r="AJ358" s="9"/>
    </row>
    <row r="359" spans="35:36" x14ac:dyDescent="0.2">
      <c r="AI359" s="9"/>
      <c r="AJ359" s="9"/>
    </row>
    <row r="360" spans="35:36" x14ac:dyDescent="0.2">
      <c r="AI360" s="9"/>
      <c r="AJ360" s="9"/>
    </row>
    <row r="361" spans="35:36" x14ac:dyDescent="0.2">
      <c r="AI361" s="9"/>
      <c r="AJ361" s="9"/>
    </row>
    <row r="362" spans="35:36" x14ac:dyDescent="0.2">
      <c r="AI362" s="9"/>
      <c r="AJ362" s="9"/>
    </row>
    <row r="363" spans="35:36" x14ac:dyDescent="0.2">
      <c r="AI363" s="9"/>
      <c r="AJ363" s="9"/>
    </row>
    <row r="364" spans="35:36" x14ac:dyDescent="0.2">
      <c r="AI364" s="9"/>
      <c r="AJ364" s="9"/>
    </row>
    <row r="365" spans="35:36" x14ac:dyDescent="0.2">
      <c r="AI365" s="9"/>
      <c r="AJ365" s="9"/>
    </row>
    <row r="366" spans="35:36" x14ac:dyDescent="0.2">
      <c r="AI366" s="9"/>
      <c r="AJ366" s="9"/>
    </row>
    <row r="367" spans="35:36" x14ac:dyDescent="0.2">
      <c r="AI367" s="9"/>
      <c r="AJ367" s="9"/>
    </row>
    <row r="368" spans="35:36" x14ac:dyDescent="0.2">
      <c r="AI368" s="9"/>
      <c r="AJ368" s="9"/>
    </row>
    <row r="369" spans="35:36" x14ac:dyDescent="0.2">
      <c r="AI369" s="9"/>
      <c r="AJ369" s="9"/>
    </row>
    <row r="370" spans="35:36" x14ac:dyDescent="0.2">
      <c r="AI370" s="9"/>
      <c r="AJ370" s="9"/>
    </row>
    <row r="371" spans="35:36" x14ac:dyDescent="0.2">
      <c r="AI371" s="9"/>
      <c r="AJ371" s="9"/>
    </row>
    <row r="372" spans="35:36" x14ac:dyDescent="0.2">
      <c r="AI372" s="9"/>
      <c r="AJ372" s="9"/>
    </row>
    <row r="373" spans="35:36" x14ac:dyDescent="0.2">
      <c r="AI373" s="9"/>
      <c r="AJ373" s="9"/>
    </row>
    <row r="374" spans="35:36" x14ac:dyDescent="0.2">
      <c r="AI374" s="9"/>
      <c r="AJ374" s="9"/>
    </row>
    <row r="375" spans="35:36" x14ac:dyDescent="0.2">
      <c r="AI375" s="9"/>
      <c r="AJ375" s="9"/>
    </row>
    <row r="376" spans="35:36" x14ac:dyDescent="0.2">
      <c r="AI376" s="9"/>
      <c r="AJ376" s="9"/>
    </row>
    <row r="377" spans="35:36" x14ac:dyDescent="0.2">
      <c r="AI377" s="9"/>
      <c r="AJ377" s="9"/>
    </row>
    <row r="378" spans="35:36" x14ac:dyDescent="0.2">
      <c r="AI378" s="9"/>
      <c r="AJ378" s="9"/>
    </row>
    <row r="379" spans="35:36" x14ac:dyDescent="0.2">
      <c r="AI379" s="9"/>
      <c r="AJ379" s="9"/>
    </row>
    <row r="380" spans="35:36" x14ac:dyDescent="0.2">
      <c r="AI380" s="9"/>
      <c r="AJ380" s="9"/>
    </row>
    <row r="381" spans="35:36" x14ac:dyDescent="0.2">
      <c r="AI381" s="9"/>
      <c r="AJ381" s="9"/>
    </row>
    <row r="382" spans="35:36" x14ac:dyDescent="0.2">
      <c r="AI382" s="9"/>
      <c r="AJ382" s="9"/>
    </row>
    <row r="383" spans="35:36" x14ac:dyDescent="0.2">
      <c r="AI383" s="9"/>
      <c r="AJ383" s="9"/>
    </row>
    <row r="384" spans="35:36" x14ac:dyDescent="0.2">
      <c r="AI384" s="9"/>
      <c r="AJ384" s="9"/>
    </row>
    <row r="385" spans="35:36" x14ac:dyDescent="0.2">
      <c r="AI385" s="9"/>
      <c r="AJ385" s="9"/>
    </row>
    <row r="386" spans="35:36" x14ac:dyDescent="0.2">
      <c r="AI386" s="9"/>
      <c r="AJ386" s="9"/>
    </row>
    <row r="387" spans="35:36" x14ac:dyDescent="0.2">
      <c r="AI387" s="9"/>
      <c r="AJ387" s="9"/>
    </row>
    <row r="388" spans="35:36" x14ac:dyDescent="0.2">
      <c r="AI388" s="9"/>
      <c r="AJ388" s="9"/>
    </row>
    <row r="389" spans="35:36" x14ac:dyDescent="0.2">
      <c r="AI389" s="9"/>
      <c r="AJ389" s="9"/>
    </row>
    <row r="390" spans="35:36" x14ac:dyDescent="0.2">
      <c r="AI390" s="9"/>
      <c r="AJ390" s="9"/>
    </row>
    <row r="391" spans="35:36" x14ac:dyDescent="0.2">
      <c r="AI391" s="9"/>
      <c r="AJ391" s="9"/>
    </row>
    <row r="392" spans="35:36" x14ac:dyDescent="0.2">
      <c r="AI392" s="9"/>
      <c r="AJ392" s="9"/>
    </row>
    <row r="393" spans="35:36" x14ac:dyDescent="0.2">
      <c r="AI393" s="9"/>
      <c r="AJ393" s="9"/>
    </row>
    <row r="394" spans="35:36" x14ac:dyDescent="0.2">
      <c r="AI394" s="9"/>
      <c r="AJ394" s="9"/>
    </row>
    <row r="395" spans="35:36" x14ac:dyDescent="0.2">
      <c r="AI395" s="9"/>
      <c r="AJ395" s="9"/>
    </row>
    <row r="396" spans="35:36" x14ac:dyDescent="0.2">
      <c r="AI396" s="9"/>
      <c r="AJ396" s="9"/>
    </row>
    <row r="397" spans="35:36" x14ac:dyDescent="0.2">
      <c r="AI397" s="9"/>
      <c r="AJ397" s="9"/>
    </row>
    <row r="398" spans="35:36" x14ac:dyDescent="0.2">
      <c r="AI398" s="9"/>
      <c r="AJ398" s="9"/>
    </row>
    <row r="399" spans="35:36" x14ac:dyDescent="0.2">
      <c r="AI399" s="9"/>
      <c r="AJ399" s="9"/>
    </row>
    <row r="400" spans="35:36" x14ac:dyDescent="0.2">
      <c r="AI400" s="9"/>
      <c r="AJ400" s="9"/>
    </row>
    <row r="401" spans="35:36" x14ac:dyDescent="0.2">
      <c r="AI401" s="9"/>
      <c r="AJ401" s="9"/>
    </row>
    <row r="402" spans="35:36" x14ac:dyDescent="0.2">
      <c r="AI402" s="9"/>
      <c r="AJ402" s="9"/>
    </row>
    <row r="403" spans="35:36" x14ac:dyDescent="0.2">
      <c r="AI403" s="9"/>
      <c r="AJ403" s="9"/>
    </row>
    <row r="404" spans="35:36" x14ac:dyDescent="0.2">
      <c r="AI404" s="9"/>
      <c r="AJ404" s="9"/>
    </row>
    <row r="405" spans="35:36" x14ac:dyDescent="0.2">
      <c r="AI405" s="9"/>
      <c r="AJ405" s="9"/>
    </row>
    <row r="406" spans="35:36" x14ac:dyDescent="0.2">
      <c r="AI406" s="9"/>
      <c r="AJ406" s="9"/>
    </row>
    <row r="407" spans="35:36" x14ac:dyDescent="0.2">
      <c r="AI407" s="9"/>
      <c r="AJ407" s="9"/>
    </row>
    <row r="408" spans="35:36" x14ac:dyDescent="0.2">
      <c r="AI408" s="9"/>
      <c r="AJ408" s="9"/>
    </row>
    <row r="409" spans="35:36" x14ac:dyDescent="0.2">
      <c r="AI409" s="9"/>
      <c r="AJ409" s="9"/>
    </row>
    <row r="410" spans="35:36" x14ac:dyDescent="0.2">
      <c r="AI410" s="9"/>
      <c r="AJ410" s="9"/>
    </row>
    <row r="411" spans="35:36" x14ac:dyDescent="0.2">
      <c r="AI411" s="9"/>
      <c r="AJ411" s="9"/>
    </row>
    <row r="412" spans="35:36" x14ac:dyDescent="0.2">
      <c r="AI412" s="9"/>
      <c r="AJ412" s="9"/>
    </row>
    <row r="413" spans="35:36" x14ac:dyDescent="0.2">
      <c r="AI413" s="9"/>
      <c r="AJ413" s="9"/>
    </row>
    <row r="414" spans="35:36" x14ac:dyDescent="0.2">
      <c r="AI414" s="9"/>
      <c r="AJ414" s="9"/>
    </row>
    <row r="415" spans="35:36" x14ac:dyDescent="0.2">
      <c r="AI415" s="9"/>
      <c r="AJ415" s="9"/>
    </row>
    <row r="416" spans="35:36" x14ac:dyDescent="0.2">
      <c r="AI416" s="9"/>
      <c r="AJ416" s="9"/>
    </row>
    <row r="417" spans="35:36" x14ac:dyDescent="0.2">
      <c r="AI417" s="9"/>
      <c r="AJ417" s="9"/>
    </row>
    <row r="418" spans="35:36" x14ac:dyDescent="0.2">
      <c r="AI418" s="9"/>
      <c r="AJ418" s="9"/>
    </row>
    <row r="419" spans="35:36" x14ac:dyDescent="0.2">
      <c r="AI419" s="9"/>
      <c r="AJ419" s="9"/>
    </row>
    <row r="420" spans="35:36" x14ac:dyDescent="0.2">
      <c r="AI420" s="9"/>
      <c r="AJ420" s="9"/>
    </row>
    <row r="421" spans="35:36" x14ac:dyDescent="0.2">
      <c r="AI421" s="9"/>
      <c r="AJ421" s="9"/>
    </row>
    <row r="422" spans="35:36" x14ac:dyDescent="0.2">
      <c r="AI422" s="9"/>
      <c r="AJ422" s="9"/>
    </row>
    <row r="423" spans="35:36" x14ac:dyDescent="0.2">
      <c r="AI423" s="9"/>
      <c r="AJ423" s="9"/>
    </row>
    <row r="424" spans="35:36" x14ac:dyDescent="0.2">
      <c r="AI424" s="9"/>
      <c r="AJ424" s="9"/>
    </row>
    <row r="425" spans="35:36" x14ac:dyDescent="0.2">
      <c r="AI425" s="9"/>
      <c r="AJ425" s="9"/>
    </row>
    <row r="426" spans="35:36" x14ac:dyDescent="0.2">
      <c r="AI426" s="9"/>
      <c r="AJ426" s="9"/>
    </row>
    <row r="427" spans="35:36" x14ac:dyDescent="0.2">
      <c r="AI427" s="9"/>
      <c r="AJ427" s="9"/>
    </row>
    <row r="428" spans="35:36" x14ac:dyDescent="0.2">
      <c r="AI428" s="9"/>
      <c r="AJ428" s="9"/>
    </row>
    <row r="429" spans="35:36" x14ac:dyDescent="0.2">
      <c r="AI429" s="9"/>
      <c r="AJ429" s="9"/>
    </row>
    <row r="430" spans="35:36" x14ac:dyDescent="0.2">
      <c r="AI430" s="9"/>
      <c r="AJ430" s="9"/>
    </row>
    <row r="431" spans="35:36" x14ac:dyDescent="0.2">
      <c r="AI431" s="9"/>
      <c r="AJ431" s="9"/>
    </row>
    <row r="432" spans="35:36" x14ac:dyDescent="0.2">
      <c r="AI432" s="9"/>
      <c r="AJ432" s="9"/>
    </row>
    <row r="433" spans="35:36" x14ac:dyDescent="0.2">
      <c r="AI433" s="9"/>
      <c r="AJ433" s="9"/>
    </row>
    <row r="434" spans="35:36" x14ac:dyDescent="0.2">
      <c r="AI434" s="9"/>
      <c r="AJ434" s="9"/>
    </row>
    <row r="435" spans="35:36" x14ac:dyDescent="0.2">
      <c r="AI435" s="9"/>
      <c r="AJ435" s="9"/>
    </row>
    <row r="436" spans="35:36" x14ac:dyDescent="0.2">
      <c r="AI436" s="9"/>
      <c r="AJ436" s="9"/>
    </row>
    <row r="437" spans="35:36" x14ac:dyDescent="0.2">
      <c r="AI437" s="9"/>
      <c r="AJ437" s="9"/>
    </row>
    <row r="438" spans="35:36" x14ac:dyDescent="0.2">
      <c r="AI438" s="9"/>
      <c r="AJ438" s="9"/>
    </row>
    <row r="439" spans="35:36" x14ac:dyDescent="0.2">
      <c r="AI439" s="9"/>
      <c r="AJ439" s="9"/>
    </row>
    <row r="440" spans="35:36" x14ac:dyDescent="0.2">
      <c r="AI440" s="9"/>
      <c r="AJ440" s="9"/>
    </row>
    <row r="441" spans="35:36" x14ac:dyDescent="0.2">
      <c r="AI441" s="9"/>
      <c r="AJ441" s="9"/>
    </row>
    <row r="442" spans="35:36" x14ac:dyDescent="0.2">
      <c r="AI442" s="9"/>
      <c r="AJ442" s="9"/>
    </row>
    <row r="443" spans="35:36" x14ac:dyDescent="0.2">
      <c r="AI443" s="9"/>
      <c r="AJ443" s="9"/>
    </row>
    <row r="444" spans="35:36" x14ac:dyDescent="0.2">
      <c r="AI444" s="9"/>
      <c r="AJ444" s="9"/>
    </row>
    <row r="445" spans="35:36" x14ac:dyDescent="0.2">
      <c r="AI445" s="9"/>
      <c r="AJ445" s="9"/>
    </row>
    <row r="446" spans="35:36" x14ac:dyDescent="0.2">
      <c r="AI446" s="9"/>
      <c r="AJ446" s="9"/>
    </row>
    <row r="447" spans="35:36" x14ac:dyDescent="0.2">
      <c r="AI447" s="9"/>
      <c r="AJ447" s="9"/>
    </row>
    <row r="448" spans="35:36" x14ac:dyDescent="0.2">
      <c r="AI448" s="9"/>
      <c r="AJ448" s="9"/>
    </row>
    <row r="449" spans="35:36" x14ac:dyDescent="0.2">
      <c r="AI449" s="9"/>
      <c r="AJ449" s="9"/>
    </row>
    <row r="450" spans="35:36" x14ac:dyDescent="0.2">
      <c r="AI450" s="9"/>
      <c r="AJ450" s="9"/>
    </row>
    <row r="451" spans="35:36" x14ac:dyDescent="0.2">
      <c r="AI451" s="9"/>
      <c r="AJ451" s="9"/>
    </row>
    <row r="452" spans="35:36" x14ac:dyDescent="0.2">
      <c r="AI452" s="9"/>
      <c r="AJ452" s="9"/>
    </row>
    <row r="453" spans="35:36" x14ac:dyDescent="0.2">
      <c r="AI453" s="9"/>
      <c r="AJ453" s="9"/>
    </row>
    <row r="454" spans="35:36" x14ac:dyDescent="0.2">
      <c r="AI454" s="9"/>
      <c r="AJ454" s="9"/>
    </row>
    <row r="455" spans="35:36" x14ac:dyDescent="0.2">
      <c r="AI455" s="9"/>
      <c r="AJ455" s="9"/>
    </row>
    <row r="456" spans="35:36" x14ac:dyDescent="0.2">
      <c r="AI456" s="9"/>
      <c r="AJ456" s="9"/>
    </row>
    <row r="457" spans="35:36" x14ac:dyDescent="0.2">
      <c r="AI457" s="9"/>
      <c r="AJ457" s="9"/>
    </row>
    <row r="458" spans="35:36" x14ac:dyDescent="0.2">
      <c r="AI458" s="9"/>
      <c r="AJ458" s="9"/>
    </row>
    <row r="459" spans="35:36" x14ac:dyDescent="0.2">
      <c r="AI459" s="9"/>
      <c r="AJ459" s="9"/>
    </row>
    <row r="460" spans="35:36" x14ac:dyDescent="0.2">
      <c r="AI460" s="9"/>
      <c r="AJ460" s="9"/>
    </row>
    <row r="461" spans="35:36" x14ac:dyDescent="0.2">
      <c r="AI461" s="9"/>
      <c r="AJ461" s="9"/>
    </row>
    <row r="462" spans="35:36" x14ac:dyDescent="0.2">
      <c r="AI462" s="9"/>
      <c r="AJ462" s="9"/>
    </row>
    <row r="463" spans="35:36" x14ac:dyDescent="0.2">
      <c r="AI463" s="9"/>
      <c r="AJ463" s="9"/>
    </row>
    <row r="464" spans="35:36" x14ac:dyDescent="0.2">
      <c r="AI464" s="9"/>
      <c r="AJ464" s="9"/>
    </row>
    <row r="465" spans="35:36" x14ac:dyDescent="0.2">
      <c r="AI465" s="9"/>
      <c r="AJ465" s="9"/>
    </row>
    <row r="466" spans="35:36" x14ac:dyDescent="0.2">
      <c r="AI466" s="9"/>
      <c r="AJ466" s="9"/>
    </row>
    <row r="467" spans="35:36" x14ac:dyDescent="0.2">
      <c r="AI467" s="9"/>
      <c r="AJ467" s="9"/>
    </row>
    <row r="468" spans="35:36" x14ac:dyDescent="0.2">
      <c r="AI468" s="9"/>
      <c r="AJ468" s="9"/>
    </row>
    <row r="469" spans="35:36" x14ac:dyDescent="0.2">
      <c r="AI469" s="9"/>
      <c r="AJ469" s="9"/>
    </row>
    <row r="470" spans="35:36" x14ac:dyDescent="0.2">
      <c r="AI470" s="9"/>
      <c r="AJ470" s="9"/>
    </row>
    <row r="471" spans="35:36" x14ac:dyDescent="0.2">
      <c r="AI471" s="9"/>
      <c r="AJ471" s="9"/>
    </row>
    <row r="472" spans="35:36" x14ac:dyDescent="0.2">
      <c r="AI472" s="9"/>
      <c r="AJ472" s="9"/>
    </row>
    <row r="473" spans="35:36" x14ac:dyDescent="0.2">
      <c r="AI473" s="9"/>
      <c r="AJ473" s="9"/>
    </row>
    <row r="474" spans="35:36" x14ac:dyDescent="0.2">
      <c r="AI474" s="9"/>
      <c r="AJ474" s="9"/>
    </row>
    <row r="475" spans="35:36" x14ac:dyDescent="0.2">
      <c r="AI475" s="9"/>
      <c r="AJ475" s="9"/>
    </row>
    <row r="476" spans="35:36" x14ac:dyDescent="0.2">
      <c r="AI476" s="9"/>
      <c r="AJ476" s="9"/>
    </row>
    <row r="477" spans="35:36" x14ac:dyDescent="0.2">
      <c r="AI477" s="9"/>
      <c r="AJ477" s="9"/>
    </row>
    <row r="478" spans="35:36" x14ac:dyDescent="0.2">
      <c r="AI478" s="9"/>
      <c r="AJ478" s="9"/>
    </row>
    <row r="479" spans="35:36" x14ac:dyDescent="0.2">
      <c r="AI479" s="9"/>
      <c r="AJ479" s="9"/>
    </row>
    <row r="480" spans="35:36" x14ac:dyDescent="0.2">
      <c r="AI480" s="9"/>
      <c r="AJ480" s="9"/>
    </row>
    <row r="481" spans="35:36" x14ac:dyDescent="0.2">
      <c r="AI481" s="9"/>
      <c r="AJ481" s="9"/>
    </row>
    <row r="482" spans="35:36" x14ac:dyDescent="0.2">
      <c r="AI482" s="9"/>
      <c r="AJ482" s="9"/>
    </row>
  </sheetData>
  <pageMargins left="0.7" right="0.7" top="0.75" bottom="0.75" header="0.3" footer="0.3"/>
  <pageSetup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E02B6-2A70-894F-B837-88C08EF5CCB6}">
  <dimension ref="A1:P79"/>
  <sheetViews>
    <sheetView zoomScale="75" zoomScaleNormal="50" workbookViewId="0">
      <selection activeCell="C5" sqref="C5"/>
    </sheetView>
  </sheetViews>
  <sheetFormatPr baseColWidth="10" defaultRowHeight="16" x14ac:dyDescent="0.2"/>
  <cols>
    <col min="1" max="1" width="11.83203125" customWidth="1"/>
    <col min="2" max="3" width="16" customWidth="1"/>
    <col min="5" max="5" width="13.5" customWidth="1"/>
    <col min="6" max="7" width="12" customWidth="1"/>
    <col min="8" max="8" width="10" customWidth="1"/>
    <col min="9" max="9" width="12.5" customWidth="1"/>
    <col min="10" max="10" width="13.5" customWidth="1"/>
    <col min="11" max="11" width="19.33203125" customWidth="1"/>
    <col min="12" max="12" width="31.83203125" customWidth="1"/>
    <col min="13" max="16" width="10.83203125" style="22"/>
  </cols>
  <sheetData>
    <row r="1" spans="1:16" ht="21" x14ac:dyDescent="0.25">
      <c r="A1" s="67" t="s">
        <v>2657</v>
      </c>
    </row>
    <row r="3" spans="1:16" ht="20" x14ac:dyDescent="0.25">
      <c r="A3" s="16" t="s">
        <v>2882</v>
      </c>
      <c r="M3" s="174" t="s">
        <v>2884</v>
      </c>
      <c r="N3" s="175"/>
      <c r="O3" s="175"/>
      <c r="P3" s="175"/>
    </row>
    <row r="4" spans="1:16" ht="17" customHeight="1" x14ac:dyDescent="0.2">
      <c r="M4" s="176"/>
      <c r="N4" s="176"/>
      <c r="O4" s="176"/>
      <c r="P4" s="176"/>
    </row>
    <row r="5" spans="1:16" ht="50" customHeight="1" x14ac:dyDescent="0.2">
      <c r="A5" s="7"/>
      <c r="B5" s="93"/>
      <c r="C5" s="93"/>
      <c r="D5" s="144" t="s">
        <v>2670</v>
      </c>
      <c r="E5" s="145" t="s">
        <v>2671</v>
      </c>
      <c r="F5" s="145" t="s">
        <v>2669</v>
      </c>
      <c r="G5" s="145"/>
      <c r="H5" s="145" t="s">
        <v>2671</v>
      </c>
      <c r="I5" s="145" t="s">
        <v>2669</v>
      </c>
      <c r="J5" s="145"/>
      <c r="K5" s="145" t="s">
        <v>2669</v>
      </c>
      <c r="L5" s="144" t="s">
        <v>2670</v>
      </c>
      <c r="M5" s="177" t="s">
        <v>2883</v>
      </c>
      <c r="N5" s="178"/>
      <c r="O5" s="178"/>
      <c r="P5" s="179"/>
    </row>
    <row r="6" spans="1:16" ht="69" customHeight="1" x14ac:dyDescent="0.2">
      <c r="A6" s="159" t="s">
        <v>2658</v>
      </c>
      <c r="B6" s="104" t="s">
        <v>488</v>
      </c>
      <c r="C6" s="105" t="s">
        <v>1137</v>
      </c>
      <c r="D6" s="106" t="s">
        <v>2656</v>
      </c>
      <c r="E6" s="94" t="s">
        <v>2402</v>
      </c>
      <c r="F6" s="94" t="s">
        <v>2403</v>
      </c>
      <c r="G6" s="94" t="s">
        <v>2404</v>
      </c>
      <c r="H6" s="94" t="s">
        <v>2405</v>
      </c>
      <c r="I6" s="94" t="s">
        <v>2406</v>
      </c>
      <c r="J6" s="94" t="s">
        <v>2407</v>
      </c>
      <c r="K6" s="142" t="s">
        <v>2676</v>
      </c>
      <c r="L6" s="117" t="s">
        <v>2672</v>
      </c>
      <c r="M6" s="56" t="s">
        <v>2632</v>
      </c>
      <c r="N6" s="56" t="s">
        <v>2629</v>
      </c>
      <c r="O6" s="61" t="s">
        <v>2401</v>
      </c>
      <c r="P6" s="62" t="s">
        <v>2630</v>
      </c>
    </row>
    <row r="7" spans="1:16" x14ac:dyDescent="0.2">
      <c r="A7" s="118">
        <v>1</v>
      </c>
      <c r="B7" s="28" t="s">
        <v>1165</v>
      </c>
      <c r="C7" s="111" t="s">
        <v>1577</v>
      </c>
      <c r="D7" s="112" t="s">
        <v>2396</v>
      </c>
      <c r="E7" s="95">
        <v>345.4401684</v>
      </c>
      <c r="F7" s="63">
        <v>-7.0526836800000003</v>
      </c>
      <c r="G7" s="30">
        <v>2.4600000000000001E-64</v>
      </c>
      <c r="H7" s="100">
        <v>345.4401684</v>
      </c>
      <c r="I7" s="63">
        <v>-3.4110637960000001</v>
      </c>
      <c r="J7" s="30">
        <v>1.67E-126</v>
      </c>
      <c r="K7" s="138"/>
      <c r="L7" s="96"/>
      <c r="M7" s="19" t="s">
        <v>2183</v>
      </c>
      <c r="N7" s="20">
        <v>51.811576340000002</v>
      </c>
      <c r="O7" s="37">
        <v>4.4099584347780834</v>
      </c>
      <c r="P7" s="30">
        <v>2.9999999999999998E-14</v>
      </c>
    </row>
    <row r="8" spans="1:16" x14ac:dyDescent="0.2">
      <c r="A8" s="118">
        <v>2</v>
      </c>
      <c r="B8" s="29" t="s">
        <v>2</v>
      </c>
      <c r="C8" s="107" t="s">
        <v>2</v>
      </c>
      <c r="D8" s="113" t="s">
        <v>2392</v>
      </c>
      <c r="E8" s="95">
        <v>2716.7234539999999</v>
      </c>
      <c r="F8" s="63">
        <v>-6.8932756209999999</v>
      </c>
      <c r="G8" s="30">
        <v>2.0199999999999999E-58</v>
      </c>
      <c r="H8" s="100">
        <v>2716.7234539999999</v>
      </c>
      <c r="I8" s="63">
        <v>-5.9161796149999999</v>
      </c>
      <c r="J8" s="30">
        <v>7.0799999999999993E-46</v>
      </c>
      <c r="K8" s="138"/>
      <c r="L8" s="96"/>
      <c r="M8" s="19" t="s">
        <v>2</v>
      </c>
      <c r="N8" s="20">
        <v>76.022674559999999</v>
      </c>
      <c r="O8" s="37">
        <v>1.6507727734791156</v>
      </c>
      <c r="P8" s="21">
        <v>2.7513100000000002E-4</v>
      </c>
    </row>
    <row r="9" spans="1:16" x14ac:dyDescent="0.2">
      <c r="A9" s="118">
        <v>3</v>
      </c>
      <c r="B9" s="29" t="s">
        <v>1157</v>
      </c>
      <c r="C9" s="108" t="s">
        <v>1159</v>
      </c>
      <c r="D9" s="114" t="s">
        <v>1657</v>
      </c>
      <c r="E9" s="95">
        <v>417.22382090000002</v>
      </c>
      <c r="F9" s="63">
        <v>-6.3565705110000001</v>
      </c>
      <c r="G9" s="30">
        <v>2.1000000000000001E-124</v>
      </c>
      <c r="H9" s="100">
        <v>417.22382090000002</v>
      </c>
      <c r="I9" s="63">
        <v>-7.1155949410000003</v>
      </c>
      <c r="J9" s="30">
        <v>7.6200000000000003E-110</v>
      </c>
      <c r="K9" s="138"/>
      <c r="L9" s="96"/>
      <c r="M9" s="19" t="s">
        <v>2180</v>
      </c>
      <c r="N9" s="20">
        <v>2.6711629530000001</v>
      </c>
      <c r="O9" s="37">
        <v>2.3932942237822843</v>
      </c>
      <c r="P9" s="21">
        <v>0.28643136600000002</v>
      </c>
    </row>
    <row r="10" spans="1:16" x14ac:dyDescent="0.2">
      <c r="A10" s="118">
        <v>4</v>
      </c>
      <c r="B10" s="29" t="s">
        <v>1188</v>
      </c>
      <c r="C10" s="108" t="s">
        <v>1274</v>
      </c>
      <c r="D10" s="114" t="s">
        <v>1711</v>
      </c>
      <c r="E10" s="95">
        <v>655.69369219999999</v>
      </c>
      <c r="F10" s="63">
        <v>-5.6561600900000002</v>
      </c>
      <c r="G10" s="30">
        <v>3.3399999999999999E-234</v>
      </c>
      <c r="H10" s="100">
        <v>655.69369219999999</v>
      </c>
      <c r="I10" s="63">
        <v>-5.0202219870000002</v>
      </c>
      <c r="J10" s="30">
        <v>3.7199999999999999E-294</v>
      </c>
      <c r="K10" s="138"/>
      <c r="L10" s="96"/>
      <c r="M10" s="19" t="s">
        <v>2182</v>
      </c>
      <c r="N10" s="20">
        <v>50.383134009999999</v>
      </c>
      <c r="O10" s="37">
        <v>2.1344475063152943</v>
      </c>
      <c r="P10" s="30">
        <v>2.62E-5</v>
      </c>
    </row>
    <row r="11" spans="1:16" x14ac:dyDescent="0.2">
      <c r="A11" s="26">
        <v>5</v>
      </c>
      <c r="B11" s="29" t="s">
        <v>4</v>
      </c>
      <c r="C11" s="107" t="s">
        <v>4</v>
      </c>
      <c r="D11" s="113" t="s">
        <v>2392</v>
      </c>
      <c r="E11" s="95">
        <v>405.95770549999997</v>
      </c>
      <c r="F11" s="63">
        <v>-5.6471658380000003</v>
      </c>
      <c r="G11" s="30">
        <v>5.7999999999999998E-81</v>
      </c>
      <c r="H11" s="100">
        <v>405.95770549999997</v>
      </c>
      <c r="I11" s="63">
        <v>-3.5443322230000001</v>
      </c>
      <c r="J11" s="30">
        <v>1.6300000000000001E-50</v>
      </c>
      <c r="K11" s="138"/>
      <c r="L11" s="96"/>
      <c r="M11" s="57" t="s">
        <v>4</v>
      </c>
      <c r="N11" s="91">
        <v>4.0191167019999998</v>
      </c>
      <c r="O11" s="58">
        <v>-1.6826569924075561</v>
      </c>
      <c r="P11" s="59">
        <v>0.53067114800000004</v>
      </c>
    </row>
    <row r="12" spans="1:16" x14ac:dyDescent="0.2">
      <c r="A12" s="26">
        <v>6</v>
      </c>
      <c r="B12" s="29" t="s">
        <v>3</v>
      </c>
      <c r="C12" s="107" t="s">
        <v>3</v>
      </c>
      <c r="D12" s="113" t="s">
        <v>2392</v>
      </c>
      <c r="E12" s="95">
        <v>438.63071129999997</v>
      </c>
      <c r="F12" s="63">
        <v>-5.4383987810000001</v>
      </c>
      <c r="G12" s="30">
        <v>5.7700000000000004E-147</v>
      </c>
      <c r="H12" s="100">
        <v>438.63071129999997</v>
      </c>
      <c r="I12" s="63">
        <v>-4.8369640150000004</v>
      </c>
      <c r="J12" s="30">
        <v>1.11E-183</v>
      </c>
      <c r="K12" s="138"/>
      <c r="L12" s="96"/>
      <c r="M12" s="57" t="s">
        <v>3</v>
      </c>
      <c r="N12" s="91">
        <v>0.58346079299999998</v>
      </c>
      <c r="O12" s="58">
        <v>-2.0811355835064957</v>
      </c>
      <c r="P12" s="59">
        <v>0.74262737300000004</v>
      </c>
    </row>
    <row r="13" spans="1:16" x14ac:dyDescent="0.2">
      <c r="A13" s="26">
        <v>7</v>
      </c>
      <c r="B13" s="29" t="s">
        <v>5</v>
      </c>
      <c r="C13" s="107" t="s">
        <v>5</v>
      </c>
      <c r="D13" s="113" t="s">
        <v>2392</v>
      </c>
      <c r="E13" s="95">
        <v>350.2319071</v>
      </c>
      <c r="F13" s="63">
        <v>-5.4370518639999998</v>
      </c>
      <c r="G13" s="30">
        <v>1.3900000000000001E-32</v>
      </c>
      <c r="H13" s="100">
        <v>350.2319071</v>
      </c>
      <c r="I13" s="63">
        <v>-5.0702212869999999</v>
      </c>
      <c r="J13" s="30">
        <v>6.9299999999999997E-32</v>
      </c>
      <c r="K13" s="138"/>
      <c r="L13" s="96"/>
      <c r="M13" s="57" t="s">
        <v>5</v>
      </c>
      <c r="N13" s="91">
        <v>4.8569949899999996</v>
      </c>
      <c r="O13" s="58">
        <v>-2.1539131428888125</v>
      </c>
      <c r="P13" s="59">
        <v>0.22258850099999999</v>
      </c>
    </row>
    <row r="14" spans="1:16" x14ac:dyDescent="0.2">
      <c r="A14" s="26">
        <v>8</v>
      </c>
      <c r="B14" s="29" t="s">
        <v>1210</v>
      </c>
      <c r="C14" s="107" t="s">
        <v>1212</v>
      </c>
      <c r="D14" s="113" t="s">
        <v>2394</v>
      </c>
      <c r="E14" s="95">
        <v>101.10277859999999</v>
      </c>
      <c r="F14" s="63">
        <v>-5.2090934600000001</v>
      </c>
      <c r="G14" s="30">
        <v>8.6099999999999996E-62</v>
      </c>
      <c r="H14" s="100">
        <v>101.10277859999999</v>
      </c>
      <c r="I14" s="63">
        <v>-5.7268411700000001</v>
      </c>
      <c r="J14" s="30">
        <v>5.3300000000000005E-63</v>
      </c>
      <c r="K14" s="138"/>
      <c r="L14" s="96"/>
      <c r="M14" s="19" t="s">
        <v>2181</v>
      </c>
      <c r="N14" s="20">
        <v>21.503128279999999</v>
      </c>
      <c r="O14" s="37">
        <v>1.4945085690427762</v>
      </c>
      <c r="P14" s="21">
        <v>0.22203213099999999</v>
      </c>
    </row>
    <row r="15" spans="1:16" x14ac:dyDescent="0.2">
      <c r="A15" s="118">
        <v>9</v>
      </c>
      <c r="B15" s="29" t="s">
        <v>1223</v>
      </c>
      <c r="C15" s="108" t="s">
        <v>1226</v>
      </c>
      <c r="D15" s="114" t="s">
        <v>1804</v>
      </c>
      <c r="E15" s="95">
        <v>105.04016249999999</v>
      </c>
      <c r="F15" s="63">
        <v>-4.9569881799999997</v>
      </c>
      <c r="G15" s="30">
        <v>9.1000000000000002E-62</v>
      </c>
      <c r="H15" s="100">
        <v>105.04016249999999</v>
      </c>
      <c r="I15" s="63">
        <v>-5.3198952019999997</v>
      </c>
      <c r="J15" s="30">
        <v>1.46E-65</v>
      </c>
      <c r="K15" s="138"/>
      <c r="L15" s="97" t="s">
        <v>2633</v>
      </c>
      <c r="M15" s="57" t="s">
        <v>1224</v>
      </c>
      <c r="N15" s="91">
        <v>415.82399359999999</v>
      </c>
      <c r="O15" s="58">
        <v>1.0817777533262853</v>
      </c>
      <c r="P15" s="59">
        <v>0.40709643000000001</v>
      </c>
    </row>
    <row r="16" spans="1:16" x14ac:dyDescent="0.2">
      <c r="A16" s="26">
        <v>10</v>
      </c>
      <c r="B16" s="29" t="s">
        <v>6</v>
      </c>
      <c r="C16" s="107" t="s">
        <v>6</v>
      </c>
      <c r="D16" s="113" t="s">
        <v>2392</v>
      </c>
      <c r="E16" s="95">
        <v>496.20009750000003</v>
      </c>
      <c r="F16" s="63">
        <v>-4.8190901290000001</v>
      </c>
      <c r="G16" s="30">
        <v>2.2900000000000002E-168</v>
      </c>
      <c r="H16" s="100">
        <v>496.20009750000003</v>
      </c>
      <c r="I16" s="63">
        <v>-4.3989995750000004</v>
      </c>
      <c r="J16" s="30">
        <v>2.6199999999999999E-195</v>
      </c>
      <c r="K16" s="138"/>
      <c r="L16" s="96"/>
      <c r="M16" s="57" t="s">
        <v>6</v>
      </c>
      <c r="N16" s="91">
        <v>10.26533847</v>
      </c>
      <c r="O16" s="58">
        <v>-1.1193037783543525</v>
      </c>
      <c r="P16" s="59">
        <v>0.78886255000000005</v>
      </c>
    </row>
    <row r="17" spans="1:16" x14ac:dyDescent="0.2">
      <c r="A17" s="26">
        <v>11</v>
      </c>
      <c r="B17" s="29" t="s">
        <v>1253</v>
      </c>
      <c r="C17" s="107" t="s">
        <v>1392</v>
      </c>
      <c r="D17" s="113" t="s">
        <v>2397</v>
      </c>
      <c r="E17" s="95">
        <v>249.2405426</v>
      </c>
      <c r="F17" s="63">
        <v>-4.6149492280000004</v>
      </c>
      <c r="G17" s="30">
        <v>5.1599999999999997E-102</v>
      </c>
      <c r="H17" s="100">
        <v>249.2405426</v>
      </c>
      <c r="I17" s="63">
        <v>-4.0337566699999998</v>
      </c>
      <c r="J17" s="30">
        <v>2.5000000000000001E-118</v>
      </c>
      <c r="K17" s="138"/>
      <c r="L17" s="96"/>
      <c r="M17" s="19" t="s">
        <v>2185</v>
      </c>
      <c r="N17" s="20">
        <v>20.354344569999999</v>
      </c>
      <c r="O17" s="37">
        <v>1.4346614606356596</v>
      </c>
      <c r="P17" s="21">
        <v>0.31736754299999997</v>
      </c>
    </row>
    <row r="18" spans="1:16" x14ac:dyDescent="0.2">
      <c r="A18" s="118">
        <v>12</v>
      </c>
      <c r="B18" s="29" t="s">
        <v>1214</v>
      </c>
      <c r="C18" s="108" t="s">
        <v>1217</v>
      </c>
      <c r="D18" s="114" t="s">
        <v>1788</v>
      </c>
      <c r="E18" s="95">
        <v>1945.4951920000001</v>
      </c>
      <c r="F18" s="63">
        <v>-4.5074362629999998</v>
      </c>
      <c r="G18" s="30">
        <v>2.4500000000000001E-48</v>
      </c>
      <c r="H18" s="100">
        <v>1945.4951920000001</v>
      </c>
      <c r="I18" s="63">
        <v>-5.3552471580000001</v>
      </c>
      <c r="J18" s="30">
        <v>3.6100000000000002E-66</v>
      </c>
      <c r="K18" s="138"/>
      <c r="L18" s="96"/>
      <c r="M18" s="19" t="s">
        <v>1215</v>
      </c>
      <c r="N18" s="20">
        <v>2174.9544540000002</v>
      </c>
      <c r="O18" s="37">
        <v>1.2955540370352383</v>
      </c>
      <c r="P18" s="30">
        <v>8.6E-11</v>
      </c>
    </row>
    <row r="19" spans="1:16" x14ac:dyDescent="0.2">
      <c r="A19" s="26">
        <v>13</v>
      </c>
      <c r="B19" s="29" t="s">
        <v>8</v>
      </c>
      <c r="C19" s="107" t="s">
        <v>1255</v>
      </c>
      <c r="D19" s="113" t="s">
        <v>2400</v>
      </c>
      <c r="E19" s="95">
        <v>414.722195</v>
      </c>
      <c r="F19" s="63">
        <v>-4.4915012079999999</v>
      </c>
      <c r="G19" s="30">
        <v>3.0099999999999998E-186</v>
      </c>
      <c r="H19" s="100">
        <v>414.722195</v>
      </c>
      <c r="I19" s="63">
        <v>-5.0665916089999996</v>
      </c>
      <c r="J19" s="30">
        <v>5.3400000000000002E-197</v>
      </c>
      <c r="K19" s="138"/>
      <c r="L19" s="96"/>
      <c r="M19" s="57" t="s">
        <v>8</v>
      </c>
      <c r="N19" s="91">
        <v>124.2738695</v>
      </c>
      <c r="O19" s="58">
        <v>-1.0996725044697511</v>
      </c>
      <c r="P19" s="59">
        <v>0.44790484699999999</v>
      </c>
    </row>
    <row r="20" spans="1:16" x14ac:dyDescent="0.2">
      <c r="A20" s="26">
        <v>14</v>
      </c>
      <c r="B20" s="29" t="s">
        <v>1264</v>
      </c>
      <c r="C20" s="108" t="s">
        <v>1266</v>
      </c>
      <c r="D20" s="114" t="s">
        <v>1701</v>
      </c>
      <c r="E20" s="95">
        <v>880.89971460000004</v>
      </c>
      <c r="F20" s="63">
        <v>-4.4726537190000002</v>
      </c>
      <c r="G20" s="21">
        <v>0</v>
      </c>
      <c r="H20" s="100">
        <v>880.89971460000004</v>
      </c>
      <c r="I20" s="63">
        <v>-5.0208445289999997</v>
      </c>
      <c r="J20" s="21">
        <v>0</v>
      </c>
      <c r="K20" s="139"/>
      <c r="L20" s="96"/>
      <c r="M20" s="57" t="s">
        <v>2184</v>
      </c>
      <c r="N20" s="91">
        <v>1606.6308220000001</v>
      </c>
      <c r="O20" s="58">
        <v>1.1262722692117875</v>
      </c>
      <c r="P20" s="59">
        <v>0.104527259</v>
      </c>
    </row>
    <row r="21" spans="1:16" x14ac:dyDescent="0.2">
      <c r="A21" s="26">
        <v>15</v>
      </c>
      <c r="B21" s="29" t="s">
        <v>1324</v>
      </c>
      <c r="C21" s="109" t="s">
        <v>1463</v>
      </c>
      <c r="D21" s="114" t="s">
        <v>1573</v>
      </c>
      <c r="E21" s="95">
        <v>135.22397580000001</v>
      </c>
      <c r="F21" s="63">
        <v>-4.1704875389999998</v>
      </c>
      <c r="G21" s="30">
        <v>3.9799999999999999E-59</v>
      </c>
      <c r="H21" s="100">
        <v>135.22397580000001</v>
      </c>
      <c r="I21" s="63">
        <v>-3.7647419339999999</v>
      </c>
      <c r="J21" s="30">
        <v>1.3300000000000001E-66</v>
      </c>
      <c r="K21" s="138"/>
      <c r="L21" s="96"/>
      <c r="M21" s="57" t="s">
        <v>1461</v>
      </c>
      <c r="N21" s="91">
        <v>174.421482</v>
      </c>
      <c r="O21" s="58">
        <v>1.1017568558247117</v>
      </c>
      <c r="P21" s="59">
        <v>0.38382756299999998</v>
      </c>
    </row>
    <row r="22" spans="1:16" x14ac:dyDescent="0.2">
      <c r="A22" s="26">
        <v>16</v>
      </c>
      <c r="B22" s="29" t="s">
        <v>1344</v>
      </c>
      <c r="C22" s="107" t="s">
        <v>1345</v>
      </c>
      <c r="D22" s="113" t="s">
        <v>2391</v>
      </c>
      <c r="E22" s="95">
        <v>186.8895478</v>
      </c>
      <c r="F22" s="63">
        <v>-4.0461836590000004</v>
      </c>
      <c r="G22" s="30">
        <v>4.8499999999999997E-108</v>
      </c>
      <c r="H22" s="100">
        <v>186.8895478</v>
      </c>
      <c r="I22" s="63">
        <v>-4.3132282760000002</v>
      </c>
      <c r="J22" s="30">
        <v>6.9600000000000001E-120</v>
      </c>
      <c r="K22" s="138"/>
      <c r="L22" s="96"/>
      <c r="M22" s="19" t="s">
        <v>2187</v>
      </c>
      <c r="N22" s="20">
        <v>609.00382620000005</v>
      </c>
      <c r="O22" s="37">
        <v>1.609658182868112</v>
      </c>
      <c r="P22" s="30">
        <v>1.9499999999999999E-17</v>
      </c>
    </row>
    <row r="23" spans="1:16" x14ac:dyDescent="0.2">
      <c r="A23" s="26">
        <v>17</v>
      </c>
      <c r="B23" s="29" t="s">
        <v>1372</v>
      </c>
      <c r="C23" s="107" t="s">
        <v>1372</v>
      </c>
      <c r="D23" s="113" t="s">
        <v>2392</v>
      </c>
      <c r="E23" s="95">
        <v>196.24329370000001</v>
      </c>
      <c r="F23" s="63">
        <v>-3.964629306</v>
      </c>
      <c r="G23" s="30">
        <v>2.2900000000000002E-87</v>
      </c>
      <c r="H23" s="100">
        <v>196.24329370000001</v>
      </c>
      <c r="I23" s="63">
        <v>-3.9926925930000001</v>
      </c>
      <c r="J23" s="30">
        <v>5.7600000000000004E-97</v>
      </c>
      <c r="K23" s="138"/>
      <c r="L23" s="98" t="s">
        <v>2634</v>
      </c>
      <c r="M23" s="19" t="s">
        <v>1372</v>
      </c>
      <c r="N23" s="20">
        <v>1.8377871750000001</v>
      </c>
      <c r="O23" s="37">
        <v>4.858163832535733</v>
      </c>
      <c r="P23" s="21">
        <v>0.25757205599999999</v>
      </c>
    </row>
    <row r="24" spans="1:16" x14ac:dyDescent="0.2">
      <c r="A24" s="118">
        <v>18</v>
      </c>
      <c r="B24" s="29" t="s">
        <v>11</v>
      </c>
      <c r="C24" s="108" t="s">
        <v>11</v>
      </c>
      <c r="D24" s="114" t="s">
        <v>1678</v>
      </c>
      <c r="E24" s="95">
        <v>667.20692550000001</v>
      </c>
      <c r="F24" s="63">
        <v>-3.955233067</v>
      </c>
      <c r="G24" s="30">
        <v>1.4899999999999999E-286</v>
      </c>
      <c r="H24" s="100">
        <v>667.20692550000001</v>
      </c>
      <c r="I24" s="63">
        <v>-3.4878999959999999</v>
      </c>
      <c r="J24" s="30">
        <v>1.8699999999999999E-289</v>
      </c>
      <c r="K24" s="138"/>
      <c r="L24" s="97" t="s">
        <v>2633</v>
      </c>
      <c r="M24" s="19" t="s">
        <v>11</v>
      </c>
      <c r="N24" s="20">
        <v>136.01527469999999</v>
      </c>
      <c r="O24" s="37">
        <v>1.3069966596702778</v>
      </c>
      <c r="P24" s="21">
        <v>1.5269866999999999E-2</v>
      </c>
    </row>
    <row r="25" spans="1:16" x14ac:dyDescent="0.2">
      <c r="A25" s="26">
        <v>19</v>
      </c>
      <c r="B25" s="29" t="s">
        <v>1390</v>
      </c>
      <c r="C25" s="108" t="s">
        <v>1485</v>
      </c>
      <c r="D25" s="114" t="s">
        <v>1780</v>
      </c>
      <c r="E25" s="95">
        <v>273.44214890000001</v>
      </c>
      <c r="F25" s="63">
        <v>-3.9013778509999999</v>
      </c>
      <c r="G25" s="30">
        <v>4.0900000000000002E-134</v>
      </c>
      <c r="H25" s="100">
        <v>273.44214890000001</v>
      </c>
      <c r="I25" s="63">
        <v>-3.6537606739999999</v>
      </c>
      <c r="J25" s="30">
        <v>6.5000000000000002E-145</v>
      </c>
      <c r="K25" s="138"/>
      <c r="L25" s="96"/>
      <c r="M25" s="57" t="s">
        <v>1484</v>
      </c>
      <c r="N25" s="91">
        <v>105.48182389999999</v>
      </c>
      <c r="O25" s="58">
        <v>-1.5942092626378699</v>
      </c>
      <c r="P25" s="59">
        <v>4.2198300000000002E-4</v>
      </c>
    </row>
    <row r="26" spans="1:16" x14ac:dyDescent="0.2">
      <c r="A26" s="26">
        <v>20</v>
      </c>
      <c r="B26" s="29" t="s">
        <v>12</v>
      </c>
      <c r="C26" s="107" t="s">
        <v>12</v>
      </c>
      <c r="D26" s="113" t="s">
        <v>2398</v>
      </c>
      <c r="E26" s="95">
        <v>563.15479989999994</v>
      </c>
      <c r="F26" s="63">
        <v>-3.865245072</v>
      </c>
      <c r="G26" s="30">
        <v>8.8199999999999996E-225</v>
      </c>
      <c r="H26" s="100">
        <v>563.15479989999994</v>
      </c>
      <c r="I26" s="63">
        <v>-3.3507060100000001</v>
      </c>
      <c r="J26" s="30">
        <v>7.1599999999999999E-227</v>
      </c>
      <c r="K26" s="138"/>
      <c r="L26" s="96"/>
      <c r="M26" s="19" t="s">
        <v>12</v>
      </c>
      <c r="N26" s="20">
        <v>232.00742919999999</v>
      </c>
      <c r="O26" s="37">
        <v>1.4138703891740545</v>
      </c>
      <c r="P26" s="21">
        <v>8.0747800000000004E-4</v>
      </c>
    </row>
    <row r="27" spans="1:16" x14ac:dyDescent="0.2">
      <c r="A27" s="26">
        <v>21</v>
      </c>
      <c r="B27" s="29" t="s">
        <v>1292</v>
      </c>
      <c r="C27" s="108" t="s">
        <v>1295</v>
      </c>
      <c r="D27" s="114" t="s">
        <v>1784</v>
      </c>
      <c r="E27" s="95">
        <v>1667.9785899999999</v>
      </c>
      <c r="F27" s="63">
        <v>-3.8600260039999998</v>
      </c>
      <c r="G27" s="21">
        <v>0</v>
      </c>
      <c r="H27" s="100">
        <v>1667.9785899999999</v>
      </c>
      <c r="I27" s="63">
        <v>-4.7478340619999999</v>
      </c>
      <c r="J27" s="21">
        <v>0</v>
      </c>
      <c r="K27" s="139"/>
      <c r="L27" s="98" t="s">
        <v>2634</v>
      </c>
      <c r="M27" s="19" t="s">
        <v>1293</v>
      </c>
      <c r="N27" s="20">
        <v>1015.2888359999999</v>
      </c>
      <c r="O27" s="37">
        <v>2.3338503496250147</v>
      </c>
      <c r="P27" s="30">
        <v>3.5800000000000002E-68</v>
      </c>
    </row>
    <row r="28" spans="1:16" x14ac:dyDescent="0.2">
      <c r="A28" s="118">
        <v>22</v>
      </c>
      <c r="B28" s="29" t="s">
        <v>14</v>
      </c>
      <c r="C28" s="107" t="s">
        <v>14</v>
      </c>
      <c r="D28" s="113" t="s">
        <v>2389</v>
      </c>
      <c r="E28" s="95">
        <v>2467.1163069999998</v>
      </c>
      <c r="F28" s="63">
        <v>-3.7437790440000001</v>
      </c>
      <c r="G28" s="21">
        <v>0</v>
      </c>
      <c r="H28" s="100">
        <v>2467.1163069999998</v>
      </c>
      <c r="I28" s="63">
        <v>-2.427628033</v>
      </c>
      <c r="J28" s="21">
        <v>0</v>
      </c>
      <c r="K28" s="139"/>
      <c r="L28" s="96"/>
      <c r="M28" s="19" t="s">
        <v>14</v>
      </c>
      <c r="N28" s="20">
        <v>84.267960560000006</v>
      </c>
      <c r="O28" s="37">
        <v>1.9973655952337561</v>
      </c>
      <c r="P28" s="30">
        <v>1.33E-5</v>
      </c>
    </row>
    <row r="29" spans="1:16" x14ac:dyDescent="0.2">
      <c r="A29" s="26">
        <v>23</v>
      </c>
      <c r="B29" s="29" t="s">
        <v>1377</v>
      </c>
      <c r="C29" s="107" t="s">
        <v>1378</v>
      </c>
      <c r="D29" s="113" t="s">
        <v>2390</v>
      </c>
      <c r="E29" s="95">
        <v>998.06362439999998</v>
      </c>
      <c r="F29" s="63">
        <v>-3.708274501</v>
      </c>
      <c r="G29" s="21">
        <v>0</v>
      </c>
      <c r="H29" s="100">
        <v>998.06362439999998</v>
      </c>
      <c r="I29" s="63">
        <v>-4.0718268120000003</v>
      </c>
      <c r="J29" s="21">
        <v>0</v>
      </c>
      <c r="K29" s="140">
        <v>1.8048709368540401</v>
      </c>
      <c r="L29" s="96"/>
      <c r="M29" s="19" t="s">
        <v>2191</v>
      </c>
      <c r="N29" s="20">
        <v>73.583702450000004</v>
      </c>
      <c r="O29" s="37">
        <v>3.8394494860000328</v>
      </c>
      <c r="P29" s="30">
        <v>4.2400000000000001E-14</v>
      </c>
    </row>
    <row r="30" spans="1:16" x14ac:dyDescent="0.2">
      <c r="A30" s="118">
        <v>24</v>
      </c>
      <c r="B30" s="29" t="s">
        <v>18</v>
      </c>
      <c r="C30" s="107" t="s">
        <v>18</v>
      </c>
      <c r="D30" s="113" t="s">
        <v>2392</v>
      </c>
      <c r="E30" s="95">
        <v>17139.27101</v>
      </c>
      <c r="F30" s="63">
        <v>-3.5404627209999999</v>
      </c>
      <c r="G30" s="30">
        <v>8.7800000000000004E-162</v>
      </c>
      <c r="H30" s="100">
        <v>17139.27101</v>
      </c>
      <c r="I30" s="63">
        <v>-3.0802112639999999</v>
      </c>
      <c r="J30" s="30">
        <v>1.9900000000000001E-123</v>
      </c>
      <c r="K30" s="140">
        <v>3.80806517433333</v>
      </c>
      <c r="L30" s="96"/>
      <c r="M30" s="19" t="s">
        <v>18</v>
      </c>
      <c r="N30" s="20">
        <v>2766.489822</v>
      </c>
      <c r="O30" s="37">
        <v>63.498855854414941</v>
      </c>
      <c r="P30" s="21">
        <v>0</v>
      </c>
    </row>
    <row r="31" spans="1:16" x14ac:dyDescent="0.2">
      <c r="A31" s="26">
        <v>25</v>
      </c>
      <c r="B31" s="29" t="s">
        <v>1584</v>
      </c>
      <c r="C31" s="107" t="s">
        <v>2257</v>
      </c>
      <c r="D31" s="113" t="s">
        <v>2395</v>
      </c>
      <c r="E31" s="95">
        <v>678.63606609999999</v>
      </c>
      <c r="F31" s="63">
        <v>-3.4323173269999998</v>
      </c>
      <c r="G31" s="30">
        <v>3.9000000000000003E-279</v>
      </c>
      <c r="H31" s="100">
        <v>678.63606609999999</v>
      </c>
      <c r="I31" s="63">
        <v>-3.3752735110000001</v>
      </c>
      <c r="J31" s="30">
        <v>7.8999999999999996E-296</v>
      </c>
      <c r="K31" s="138"/>
      <c r="L31" s="96"/>
      <c r="M31" s="57" t="s">
        <v>2197</v>
      </c>
      <c r="N31" s="91">
        <v>70.738363019999994</v>
      </c>
      <c r="O31" s="58">
        <v>1.0306488813532326</v>
      </c>
      <c r="P31" s="59">
        <v>0.86688935099999997</v>
      </c>
    </row>
    <row r="32" spans="1:16" ht="20" customHeight="1" x14ac:dyDescent="0.2">
      <c r="A32" s="26">
        <v>26</v>
      </c>
      <c r="B32" s="29" t="s">
        <v>1472</v>
      </c>
      <c r="C32" s="107" t="s">
        <v>1474</v>
      </c>
      <c r="D32" s="113" t="s">
        <v>2399</v>
      </c>
      <c r="E32" s="95">
        <v>794.33096320000004</v>
      </c>
      <c r="F32" s="63">
        <v>-3.381438014</v>
      </c>
      <c r="G32" s="30">
        <v>3.24E-271</v>
      </c>
      <c r="H32" s="100">
        <v>794.33096320000004</v>
      </c>
      <c r="I32" s="63">
        <v>-3.6944743529999999</v>
      </c>
      <c r="J32" s="21">
        <v>0</v>
      </c>
      <c r="K32" s="139"/>
      <c r="L32" s="96"/>
      <c r="M32" s="19" t="s">
        <v>2195</v>
      </c>
      <c r="N32" s="20">
        <v>87.360463499999994</v>
      </c>
      <c r="O32" s="37">
        <v>4.2231726411958208</v>
      </c>
      <c r="P32" s="30">
        <v>3.7200000000000002E-18</v>
      </c>
    </row>
    <row r="33" spans="1:16" x14ac:dyDescent="0.2">
      <c r="A33" s="26">
        <v>27</v>
      </c>
      <c r="B33" s="29" t="s">
        <v>1454</v>
      </c>
      <c r="C33" s="107" t="s">
        <v>1455</v>
      </c>
      <c r="D33" s="113" t="s">
        <v>2393</v>
      </c>
      <c r="E33" s="95">
        <v>512.69622649999997</v>
      </c>
      <c r="F33" s="63">
        <v>-3.3271667589999998</v>
      </c>
      <c r="G33" s="30">
        <v>9.6000000000000007E-162</v>
      </c>
      <c r="H33" s="100">
        <v>512.69622649999997</v>
      </c>
      <c r="I33" s="63">
        <v>-3.7700077740000002</v>
      </c>
      <c r="J33" s="30">
        <v>9.3899999999999994E-191</v>
      </c>
      <c r="K33" s="138"/>
      <c r="L33" s="96"/>
      <c r="M33" s="57" t="s">
        <v>2194</v>
      </c>
      <c r="N33" s="91">
        <v>10.18679191</v>
      </c>
      <c r="O33" s="58">
        <v>1.0935875850817147</v>
      </c>
      <c r="P33" s="59">
        <v>0.85530518099999997</v>
      </c>
    </row>
    <row r="34" spans="1:16" x14ac:dyDescent="0.2">
      <c r="A34" s="26">
        <v>28</v>
      </c>
      <c r="B34" s="29" t="s">
        <v>22</v>
      </c>
      <c r="C34" s="107" t="s">
        <v>22</v>
      </c>
      <c r="D34" s="113" t="s">
        <v>2409</v>
      </c>
      <c r="E34" s="95">
        <v>913.89033270000004</v>
      </c>
      <c r="F34" s="63">
        <v>-3.308465955</v>
      </c>
      <c r="G34" s="21">
        <v>0</v>
      </c>
      <c r="H34" s="100">
        <v>913.89033270000004</v>
      </c>
      <c r="I34" s="63">
        <v>-3.2816250440000001</v>
      </c>
      <c r="J34" s="21">
        <v>0</v>
      </c>
      <c r="K34" s="139"/>
      <c r="L34" s="96"/>
      <c r="M34" s="57" t="s">
        <v>22</v>
      </c>
      <c r="N34" s="91">
        <v>91.99446614</v>
      </c>
      <c r="O34" s="58">
        <v>1.1215160220457079</v>
      </c>
      <c r="P34" s="59">
        <v>0.42867532400000002</v>
      </c>
    </row>
    <row r="35" spans="1:16" x14ac:dyDescent="0.2">
      <c r="A35" s="26">
        <v>29</v>
      </c>
      <c r="B35" s="29" t="s">
        <v>1652</v>
      </c>
      <c r="C35" s="108" t="s">
        <v>1653</v>
      </c>
      <c r="D35" s="114" t="s">
        <v>1654</v>
      </c>
      <c r="E35" s="95">
        <v>103.6716785</v>
      </c>
      <c r="F35" s="63">
        <v>-3.1978154390000002</v>
      </c>
      <c r="G35" s="30">
        <v>6.8599999999999994E-49</v>
      </c>
      <c r="H35" s="100">
        <v>103.6716785</v>
      </c>
      <c r="I35" s="63">
        <v>-3.156049398</v>
      </c>
      <c r="J35" s="30">
        <v>6.4999999999999997E-53</v>
      </c>
      <c r="K35" s="138"/>
      <c r="L35" s="96"/>
      <c r="M35" s="19" t="s">
        <v>2204</v>
      </c>
      <c r="N35" s="20">
        <v>37.955174509999999</v>
      </c>
      <c r="O35" s="37">
        <v>1.6291614193798567</v>
      </c>
      <c r="P35" s="21">
        <v>2.4019497000000001E-2</v>
      </c>
    </row>
    <row r="36" spans="1:16" x14ac:dyDescent="0.2">
      <c r="A36" s="26">
        <v>30</v>
      </c>
      <c r="B36" s="29" t="s">
        <v>24</v>
      </c>
      <c r="C36" s="108" t="s">
        <v>24</v>
      </c>
      <c r="D36" s="114" t="s">
        <v>1695</v>
      </c>
      <c r="E36" s="95">
        <v>579.74417559999995</v>
      </c>
      <c r="F36" s="63">
        <v>-3.1693540480000002</v>
      </c>
      <c r="G36" s="30">
        <v>6.2499999999999999E-199</v>
      </c>
      <c r="H36" s="100">
        <v>579.74417559999995</v>
      </c>
      <c r="I36" s="63">
        <v>-2.2457918669999999</v>
      </c>
      <c r="J36" s="30">
        <v>2.3E-132</v>
      </c>
      <c r="K36" s="138"/>
      <c r="L36" s="96"/>
      <c r="M36" s="57" t="s">
        <v>1664</v>
      </c>
      <c r="N36" s="91">
        <v>0</v>
      </c>
      <c r="O36" s="58" t="s">
        <v>2631</v>
      </c>
      <c r="P36" s="59" t="s">
        <v>2631</v>
      </c>
    </row>
    <row r="37" spans="1:16" x14ac:dyDescent="0.2">
      <c r="A37" s="26">
        <v>31</v>
      </c>
      <c r="B37" s="29" t="s">
        <v>1688</v>
      </c>
      <c r="C37" s="107" t="s">
        <v>1688</v>
      </c>
      <c r="D37" s="113" t="s">
        <v>2392</v>
      </c>
      <c r="E37" s="95">
        <v>159.1952446</v>
      </c>
      <c r="F37" s="63">
        <v>-3.1325341089999998</v>
      </c>
      <c r="G37" s="30">
        <v>2.0700000000000001E-63</v>
      </c>
      <c r="H37" s="100">
        <v>159.1952446</v>
      </c>
      <c r="I37" s="63">
        <v>-2.1824874300000001</v>
      </c>
      <c r="J37" s="30">
        <v>5.6000000000000001E-48</v>
      </c>
      <c r="K37" s="138"/>
      <c r="L37" s="96"/>
      <c r="M37" s="19" t="s">
        <v>1688</v>
      </c>
      <c r="N37" s="20">
        <v>7.7731939609999996</v>
      </c>
      <c r="O37" s="37">
        <v>1.5234143821672408</v>
      </c>
      <c r="P37" s="21">
        <v>0.40824739199999999</v>
      </c>
    </row>
    <row r="38" spans="1:16" x14ac:dyDescent="0.2">
      <c r="A38" s="26">
        <v>32</v>
      </c>
      <c r="B38" s="29" t="s">
        <v>29</v>
      </c>
      <c r="C38" s="107" t="s">
        <v>29</v>
      </c>
      <c r="D38" s="113" t="s">
        <v>2392</v>
      </c>
      <c r="E38" s="95">
        <v>109.61391620000001</v>
      </c>
      <c r="F38" s="63">
        <v>-3.0836206860000002</v>
      </c>
      <c r="G38" s="30">
        <v>7.1600000000000003E-21</v>
      </c>
      <c r="H38" s="100">
        <v>109.61391620000001</v>
      </c>
      <c r="I38" s="63">
        <v>-2.2802467470000001</v>
      </c>
      <c r="J38" s="30">
        <v>1.2099999999999999E-18</v>
      </c>
      <c r="K38" s="138"/>
      <c r="L38" s="96"/>
      <c r="M38" s="19" t="s">
        <v>29</v>
      </c>
      <c r="N38" s="20">
        <v>11.224191830000001</v>
      </c>
      <c r="O38" s="37">
        <v>2.5757947605106519</v>
      </c>
      <c r="P38" s="21">
        <v>1.9963607000000001E-2</v>
      </c>
    </row>
    <row r="39" spans="1:16" x14ac:dyDescent="0.2">
      <c r="A39" s="26">
        <v>33</v>
      </c>
      <c r="B39" s="29" t="s">
        <v>1361</v>
      </c>
      <c r="C39" s="107" t="s">
        <v>1363</v>
      </c>
      <c r="D39" s="113" t="s">
        <v>2410</v>
      </c>
      <c r="E39" s="95">
        <v>410.60821529999998</v>
      </c>
      <c r="F39" s="63">
        <v>-3.0723387299999998</v>
      </c>
      <c r="G39" s="30">
        <v>2.93E-123</v>
      </c>
      <c r="H39" s="100">
        <v>410.60821529999998</v>
      </c>
      <c r="I39" s="63">
        <v>-4.1704569029999998</v>
      </c>
      <c r="J39" s="30">
        <v>4.18E-151</v>
      </c>
      <c r="K39" s="138"/>
      <c r="L39" s="96"/>
      <c r="M39" s="19" t="s">
        <v>2193</v>
      </c>
      <c r="N39" s="20">
        <v>350.55508120000002</v>
      </c>
      <c r="O39" s="37">
        <v>2.3822664669599609</v>
      </c>
      <c r="P39" s="30">
        <v>4.4599999999999998E-29</v>
      </c>
    </row>
    <row r="40" spans="1:16" x14ac:dyDescent="0.2">
      <c r="A40" s="118">
        <v>34</v>
      </c>
      <c r="B40" s="29" t="s">
        <v>31</v>
      </c>
      <c r="C40" s="107" t="s">
        <v>31</v>
      </c>
      <c r="D40" s="113" t="s">
        <v>2389</v>
      </c>
      <c r="E40" s="95">
        <v>1737.0957940000001</v>
      </c>
      <c r="F40" s="63">
        <v>-3.0143824010000002</v>
      </c>
      <c r="G40" s="21">
        <v>0</v>
      </c>
      <c r="H40" s="100">
        <v>1737.0957940000001</v>
      </c>
      <c r="I40" s="63">
        <v>-2.810135593</v>
      </c>
      <c r="J40" s="21">
        <v>0</v>
      </c>
      <c r="K40" s="140">
        <v>2.1660977861024602</v>
      </c>
      <c r="L40" s="96"/>
      <c r="M40" s="19" t="s">
        <v>31</v>
      </c>
      <c r="N40" s="20">
        <v>109.96322240000001</v>
      </c>
      <c r="O40" s="37">
        <v>3.2091043093015488</v>
      </c>
      <c r="P40" s="30">
        <v>2.47E-18</v>
      </c>
    </row>
    <row r="41" spans="1:16" x14ac:dyDescent="0.2">
      <c r="A41" s="26">
        <v>35</v>
      </c>
      <c r="B41" s="29" t="s">
        <v>33</v>
      </c>
      <c r="C41" s="107" t="s">
        <v>33</v>
      </c>
      <c r="D41" s="113" t="s">
        <v>2412</v>
      </c>
      <c r="E41" s="95">
        <v>116.183457</v>
      </c>
      <c r="F41" s="63">
        <v>-3.0077997700000001</v>
      </c>
      <c r="G41" s="30">
        <v>8.2199999999999997E-54</v>
      </c>
      <c r="H41" s="100">
        <v>116.183457</v>
      </c>
      <c r="I41" s="63">
        <v>-2.950904843</v>
      </c>
      <c r="J41" s="30">
        <v>2.01E-57</v>
      </c>
      <c r="K41" s="138"/>
      <c r="L41" s="96"/>
      <c r="M41" s="57" t="s">
        <v>33</v>
      </c>
      <c r="N41" s="91">
        <v>2.7548031489106899</v>
      </c>
      <c r="O41" s="58">
        <v>-1.0133965758659531</v>
      </c>
      <c r="P41" s="59">
        <v>0.98778745292799597</v>
      </c>
    </row>
    <row r="42" spans="1:16" x14ac:dyDescent="0.2">
      <c r="A42" s="26">
        <v>36</v>
      </c>
      <c r="B42" s="29" t="s">
        <v>1415</v>
      </c>
      <c r="C42" s="108" t="s">
        <v>1415</v>
      </c>
      <c r="D42" s="114" t="s">
        <v>1823</v>
      </c>
      <c r="E42" s="95">
        <v>129.1775178</v>
      </c>
      <c r="F42" s="63">
        <v>-2.982503999</v>
      </c>
      <c r="G42" s="30">
        <v>7.7699999999999999E-57</v>
      </c>
      <c r="H42" s="100">
        <v>129.1775178</v>
      </c>
      <c r="I42" s="63">
        <v>-3.9054715849999999</v>
      </c>
      <c r="J42" s="30">
        <v>4.7900000000000002E-73</v>
      </c>
      <c r="K42" s="138"/>
      <c r="L42" s="96"/>
      <c r="M42" s="57" t="s">
        <v>1415</v>
      </c>
      <c r="N42" s="91">
        <v>4.2091477922818896</v>
      </c>
      <c r="O42" s="58">
        <v>-1.0066385455581677</v>
      </c>
      <c r="P42" s="59">
        <v>0.99322893190162898</v>
      </c>
    </row>
    <row r="43" spans="1:16" x14ac:dyDescent="0.2">
      <c r="A43" s="26">
        <v>37</v>
      </c>
      <c r="B43" s="29" t="s">
        <v>1396</v>
      </c>
      <c r="C43" s="108" t="s">
        <v>1398</v>
      </c>
      <c r="D43" s="114" t="s">
        <v>1686</v>
      </c>
      <c r="E43" s="95">
        <v>208.13608500000001</v>
      </c>
      <c r="F43" s="63">
        <v>-2.966785046</v>
      </c>
      <c r="G43" s="30">
        <v>1.7599999999999999E-100</v>
      </c>
      <c r="H43" s="100">
        <v>208.13608500000001</v>
      </c>
      <c r="I43" s="63">
        <v>-3.997461317</v>
      </c>
      <c r="J43" s="30">
        <v>6.4000000000000003E-133</v>
      </c>
      <c r="K43" s="138"/>
      <c r="L43" s="96"/>
      <c r="M43" s="57" t="s">
        <v>1396</v>
      </c>
      <c r="N43" s="91">
        <v>18.027923359999999</v>
      </c>
      <c r="O43" s="58">
        <v>-1.4254963112246801</v>
      </c>
      <c r="P43" s="59">
        <v>0.26233273400000001</v>
      </c>
    </row>
    <row r="44" spans="1:16" x14ac:dyDescent="0.2">
      <c r="A44" s="26">
        <v>38</v>
      </c>
      <c r="B44" s="29" t="s">
        <v>1750</v>
      </c>
      <c r="C44" s="107" t="s">
        <v>2277</v>
      </c>
      <c r="D44" s="113" t="s">
        <v>2415</v>
      </c>
      <c r="E44" s="95">
        <v>253.58752799999999</v>
      </c>
      <c r="F44" s="63">
        <v>-2.9562305040000001</v>
      </c>
      <c r="G44" s="30">
        <v>8.0499999999999994E-21</v>
      </c>
      <c r="H44" s="100">
        <v>253.58752799999999</v>
      </c>
      <c r="I44" s="63">
        <v>-2.1259449969999999</v>
      </c>
      <c r="J44" s="30">
        <v>8.5100000000000004E-19</v>
      </c>
      <c r="K44" s="138"/>
      <c r="L44" s="96"/>
      <c r="M44" s="19" t="s">
        <v>2223</v>
      </c>
      <c r="N44" s="20">
        <v>69.060215650000004</v>
      </c>
      <c r="O44" s="37">
        <v>1.3019721917993425</v>
      </c>
      <c r="P44" s="21">
        <v>0.112874288</v>
      </c>
    </row>
    <row r="45" spans="1:16" x14ac:dyDescent="0.2">
      <c r="A45" s="26">
        <v>39</v>
      </c>
      <c r="B45" s="29" t="s">
        <v>1761</v>
      </c>
      <c r="C45" s="107" t="s">
        <v>2280</v>
      </c>
      <c r="D45" s="113" t="s">
        <v>2414</v>
      </c>
      <c r="E45" s="95">
        <v>2162.1269339999999</v>
      </c>
      <c r="F45" s="63">
        <v>-2.9421203189999998</v>
      </c>
      <c r="G45" s="21">
        <v>0</v>
      </c>
      <c r="H45" s="100">
        <v>2162.1269339999999</v>
      </c>
      <c r="I45" s="63">
        <v>-2.1899177729999999</v>
      </c>
      <c r="J45" s="21">
        <v>0</v>
      </c>
      <c r="K45" s="139"/>
      <c r="L45" s="96"/>
      <c r="M45" s="57" t="s">
        <v>2222</v>
      </c>
      <c r="N45" s="91">
        <v>46.378099169999999</v>
      </c>
      <c r="O45" s="58">
        <v>-1.083243805033471</v>
      </c>
      <c r="P45" s="59">
        <v>0.73518917299999997</v>
      </c>
    </row>
    <row r="46" spans="1:16" x14ac:dyDescent="0.2">
      <c r="A46" s="26">
        <v>40</v>
      </c>
      <c r="B46" s="29" t="s">
        <v>1692</v>
      </c>
      <c r="C46" s="107" t="s">
        <v>2285</v>
      </c>
      <c r="D46" s="113" t="s">
        <v>2408</v>
      </c>
      <c r="E46" s="95">
        <v>210.10834990000001</v>
      </c>
      <c r="F46" s="63">
        <v>-2.8833574880000001</v>
      </c>
      <c r="G46" s="30">
        <v>7.1900000000000001E-78</v>
      </c>
      <c r="H46" s="100">
        <v>210.10834990000001</v>
      </c>
      <c r="I46" s="63">
        <v>-3.0554158560000002</v>
      </c>
      <c r="J46" s="30">
        <v>1.2200000000000001E-88</v>
      </c>
      <c r="K46" s="138"/>
      <c r="L46" s="98" t="s">
        <v>2636</v>
      </c>
      <c r="M46" s="57" t="s">
        <v>2213</v>
      </c>
      <c r="N46" s="91">
        <v>70.387663860000004</v>
      </c>
      <c r="O46" s="58">
        <v>-1.656618781447488</v>
      </c>
      <c r="P46" s="59">
        <v>9.8764300000000007E-4</v>
      </c>
    </row>
    <row r="47" spans="1:16" x14ac:dyDescent="0.2">
      <c r="A47" s="26">
        <v>41</v>
      </c>
      <c r="B47" s="29" t="s">
        <v>38</v>
      </c>
      <c r="C47" s="107" t="s">
        <v>38</v>
      </c>
      <c r="D47" s="113" t="s">
        <v>2395</v>
      </c>
      <c r="E47" s="95">
        <v>452.49638229999999</v>
      </c>
      <c r="F47" s="63">
        <v>-2.8799726419999998</v>
      </c>
      <c r="G47" s="30">
        <v>1.31E-153</v>
      </c>
      <c r="H47" s="100">
        <v>452.49638229999999</v>
      </c>
      <c r="I47" s="63">
        <v>-3.4085501950000001</v>
      </c>
      <c r="J47" s="30">
        <v>4.9600000000000003E-190</v>
      </c>
      <c r="K47" s="138"/>
      <c r="L47" s="97" t="s">
        <v>2633</v>
      </c>
      <c r="M47" s="19" t="s">
        <v>38</v>
      </c>
      <c r="N47" s="20">
        <v>1578.4400680000001</v>
      </c>
      <c r="O47" s="37">
        <v>1.3121237855518781</v>
      </c>
      <c r="P47" s="30">
        <v>5.2300000000000001E-12</v>
      </c>
    </row>
    <row r="48" spans="1:16" x14ac:dyDescent="0.2">
      <c r="A48" s="26">
        <v>42</v>
      </c>
      <c r="B48" s="29" t="s">
        <v>7</v>
      </c>
      <c r="C48" s="107" t="s">
        <v>7</v>
      </c>
      <c r="D48" s="113" t="s">
        <v>2418</v>
      </c>
      <c r="E48" s="95">
        <v>1017.816743</v>
      </c>
      <c r="F48" s="63">
        <v>-2.8654887850000001</v>
      </c>
      <c r="G48" s="21">
        <v>0</v>
      </c>
      <c r="H48" s="100">
        <v>1017.816743</v>
      </c>
      <c r="I48" s="63">
        <v>-3.6274047559999998</v>
      </c>
      <c r="J48" s="21">
        <v>0</v>
      </c>
      <c r="K48" s="139"/>
      <c r="L48" s="96"/>
      <c r="M48" s="19" t="s">
        <v>7</v>
      </c>
      <c r="N48" s="20">
        <v>4.2221658619999998</v>
      </c>
      <c r="O48" s="37">
        <v>1.9374500858584547</v>
      </c>
      <c r="P48" s="21">
        <v>0.32526501699999999</v>
      </c>
    </row>
    <row r="49" spans="1:16" x14ac:dyDescent="0.2">
      <c r="A49" s="26">
        <v>43</v>
      </c>
      <c r="B49" s="29" t="s">
        <v>36</v>
      </c>
      <c r="C49" s="107" t="s">
        <v>36</v>
      </c>
      <c r="D49" s="113" t="s">
        <v>2392</v>
      </c>
      <c r="E49" s="95">
        <v>243.07702839999999</v>
      </c>
      <c r="F49" s="63">
        <v>-2.8447509389999999</v>
      </c>
      <c r="G49" s="30">
        <v>1.8299999999999999E-104</v>
      </c>
      <c r="H49" s="100">
        <v>243.07702839999999</v>
      </c>
      <c r="I49" s="63">
        <v>-3.0748930940000001</v>
      </c>
      <c r="J49" s="30">
        <v>2.0600000000000002E-121</v>
      </c>
      <c r="K49" s="138"/>
      <c r="L49" s="96"/>
      <c r="M49" s="19" t="s">
        <v>36</v>
      </c>
      <c r="N49" s="20">
        <v>0.41615215999999999</v>
      </c>
      <c r="O49" s="37">
        <v>2.8474245866284988</v>
      </c>
      <c r="P49" s="21" t="s">
        <v>2631</v>
      </c>
    </row>
    <row r="50" spans="1:16" x14ac:dyDescent="0.2">
      <c r="A50" s="26">
        <v>44</v>
      </c>
      <c r="B50" s="29" t="s">
        <v>13</v>
      </c>
      <c r="C50" s="107" t="s">
        <v>13</v>
      </c>
      <c r="D50" s="113" t="s">
        <v>2392</v>
      </c>
      <c r="E50" s="95">
        <v>670.14128129999995</v>
      </c>
      <c r="F50" s="63">
        <v>-2.830705037</v>
      </c>
      <c r="G50" s="30">
        <v>1.9199999999999999E-232</v>
      </c>
      <c r="H50" s="100">
        <v>670.14128129999995</v>
      </c>
      <c r="I50" s="63">
        <v>-4.4298824589999999</v>
      </c>
      <c r="J50" s="21">
        <v>0</v>
      </c>
      <c r="K50" s="139"/>
      <c r="L50" s="96"/>
      <c r="M50" s="19" t="s">
        <v>13</v>
      </c>
      <c r="N50" s="20">
        <v>29.19560671</v>
      </c>
      <c r="O50" s="37">
        <v>1.5135660166137133</v>
      </c>
      <c r="P50" s="21">
        <v>0.10002161900000001</v>
      </c>
    </row>
    <row r="51" spans="1:16" x14ac:dyDescent="0.2">
      <c r="A51" s="26">
        <v>45</v>
      </c>
      <c r="B51" s="29" t="s">
        <v>1203</v>
      </c>
      <c r="C51" s="107" t="s">
        <v>1205</v>
      </c>
      <c r="D51" s="113" t="s">
        <v>2417</v>
      </c>
      <c r="E51" s="95">
        <v>330.5416457</v>
      </c>
      <c r="F51" s="63">
        <v>-2.8036019699999999</v>
      </c>
      <c r="G51" s="30">
        <v>4.9000000000000001E-127</v>
      </c>
      <c r="H51" s="100">
        <v>330.5416457</v>
      </c>
      <c r="I51" s="63">
        <v>-5.8365208319999997</v>
      </c>
      <c r="J51" s="30">
        <v>5.1600000000000004E-175</v>
      </c>
      <c r="K51" s="138"/>
      <c r="L51" s="96"/>
      <c r="M51" s="19" t="s">
        <v>2186</v>
      </c>
      <c r="N51" s="20">
        <v>23.724167390000002</v>
      </c>
      <c r="O51" s="37">
        <v>1.78307344628384</v>
      </c>
      <c r="P51" s="21">
        <v>2.9350199E-2</v>
      </c>
    </row>
    <row r="52" spans="1:16" x14ac:dyDescent="0.2">
      <c r="A52" s="26">
        <v>46</v>
      </c>
      <c r="B52" s="29" t="s">
        <v>32</v>
      </c>
      <c r="C52" s="108" t="s">
        <v>32</v>
      </c>
      <c r="D52" s="114" t="s">
        <v>1776</v>
      </c>
      <c r="E52" s="95">
        <v>125.914624</v>
      </c>
      <c r="F52" s="63">
        <v>-2.7831733430000001</v>
      </c>
      <c r="G52" s="30">
        <v>4.1200000000000002E-51</v>
      </c>
      <c r="H52" s="100">
        <v>125.914624</v>
      </c>
      <c r="I52" s="63">
        <v>-2.9653946649999998</v>
      </c>
      <c r="J52" s="30">
        <v>1.2E-58</v>
      </c>
      <c r="K52" s="138"/>
      <c r="L52" s="96"/>
      <c r="M52" s="57" t="s">
        <v>32</v>
      </c>
      <c r="N52" s="91">
        <v>640.79963199999997</v>
      </c>
      <c r="O52" s="58">
        <v>1.24016192570568</v>
      </c>
      <c r="P52" s="59">
        <v>1.19596E-4</v>
      </c>
    </row>
    <row r="53" spans="1:16" x14ac:dyDescent="0.2">
      <c r="A53" s="26">
        <v>47</v>
      </c>
      <c r="B53" s="29" t="s">
        <v>30</v>
      </c>
      <c r="C53" s="107" t="s">
        <v>30</v>
      </c>
      <c r="D53" s="113" t="s">
        <v>2392</v>
      </c>
      <c r="E53" s="95">
        <v>236.29625759999999</v>
      </c>
      <c r="F53" s="63">
        <v>-2.7830762579999999</v>
      </c>
      <c r="G53" s="30">
        <v>5.2699999999999999E-92</v>
      </c>
      <c r="H53" s="100">
        <v>236.29625759999999</v>
      </c>
      <c r="I53" s="63">
        <v>-3.120093765</v>
      </c>
      <c r="J53" s="30">
        <v>1.8200000000000001E-110</v>
      </c>
      <c r="K53" s="138"/>
      <c r="L53" s="96"/>
      <c r="M53" s="57" t="s">
        <v>30</v>
      </c>
      <c r="N53" s="91">
        <v>53.2627615128496</v>
      </c>
      <c r="O53" s="58">
        <v>1.0049067273259586</v>
      </c>
      <c r="P53" s="59">
        <v>0.98110600892764899</v>
      </c>
    </row>
    <row r="54" spans="1:16" x14ac:dyDescent="0.2">
      <c r="A54" s="26">
        <v>48</v>
      </c>
      <c r="B54" s="29" t="s">
        <v>27</v>
      </c>
      <c r="C54" s="110" t="s">
        <v>27</v>
      </c>
      <c r="D54" s="114" t="s">
        <v>1715</v>
      </c>
      <c r="E54" s="95">
        <v>592.28207929999996</v>
      </c>
      <c r="F54" s="63">
        <v>-2.7580113470000001</v>
      </c>
      <c r="G54" s="30">
        <v>9.4200000000000005E-207</v>
      </c>
      <c r="H54" s="100">
        <v>592.28207929999996</v>
      </c>
      <c r="I54" s="63">
        <v>-3.6346844260000002</v>
      </c>
      <c r="J54" s="30">
        <v>1.2799999999999999E-296</v>
      </c>
      <c r="K54" s="138"/>
      <c r="L54" s="96"/>
      <c r="M54" s="57" t="s">
        <v>27</v>
      </c>
      <c r="N54" s="91">
        <v>86.298862549999996</v>
      </c>
      <c r="O54" s="58">
        <v>-1.0119206428522525</v>
      </c>
      <c r="P54" s="59">
        <v>0.94441146899999995</v>
      </c>
    </row>
    <row r="55" spans="1:16" x14ac:dyDescent="0.2">
      <c r="A55" s="26">
        <v>49</v>
      </c>
      <c r="B55" s="29" t="s">
        <v>1354</v>
      </c>
      <c r="C55" s="107" t="s">
        <v>1354</v>
      </c>
      <c r="D55" s="113" t="s">
        <v>2392</v>
      </c>
      <c r="E55" s="95">
        <v>883.17502539999998</v>
      </c>
      <c r="F55" s="63">
        <v>-2.7200245509999998</v>
      </c>
      <c r="G55" s="30">
        <v>2.7799999999999999E-34</v>
      </c>
      <c r="H55" s="100">
        <v>883.17502539999998</v>
      </c>
      <c r="I55" s="63">
        <v>-4.1955654950000003</v>
      </c>
      <c r="J55" s="30">
        <v>9.0600000000000004E-74</v>
      </c>
      <c r="K55" s="138"/>
      <c r="L55" s="96"/>
      <c r="M55" s="19" t="s">
        <v>1354</v>
      </c>
      <c r="N55" s="20">
        <v>27.58819489</v>
      </c>
      <c r="O55" s="37">
        <v>4.0046491203277652</v>
      </c>
      <c r="P55" s="30">
        <v>2.1299999999999999E-7</v>
      </c>
    </row>
    <row r="56" spans="1:16" x14ac:dyDescent="0.2">
      <c r="A56" s="26">
        <v>50</v>
      </c>
      <c r="B56" s="29" t="s">
        <v>1639</v>
      </c>
      <c r="C56" s="108" t="s">
        <v>2301</v>
      </c>
      <c r="D56" s="114" t="s">
        <v>1794</v>
      </c>
      <c r="E56" s="95">
        <v>213.5757505</v>
      </c>
      <c r="F56" s="63">
        <v>-2.6510553369999998</v>
      </c>
      <c r="G56" s="30">
        <v>1.63E-86</v>
      </c>
      <c r="H56" s="100">
        <v>213.5757505</v>
      </c>
      <c r="I56" s="63">
        <v>-3.2316606019999998</v>
      </c>
      <c r="J56" s="30">
        <v>1.4699999999999999E-113</v>
      </c>
      <c r="K56" s="138"/>
      <c r="L56" s="96"/>
      <c r="M56" s="19" t="s">
        <v>1643</v>
      </c>
      <c r="N56" s="20">
        <v>310.33379719999999</v>
      </c>
      <c r="O56" s="37">
        <v>1.3059553367279277</v>
      </c>
      <c r="P56" s="21">
        <v>1.14914E-4</v>
      </c>
    </row>
    <row r="57" spans="1:16" x14ac:dyDescent="0.2">
      <c r="A57" s="118">
        <v>51</v>
      </c>
      <c r="B57" s="29" t="s">
        <v>1689</v>
      </c>
      <c r="C57" s="108" t="s">
        <v>2303</v>
      </c>
      <c r="D57" s="114" t="s">
        <v>1794</v>
      </c>
      <c r="E57" s="95">
        <v>605.86756449999996</v>
      </c>
      <c r="F57" s="63">
        <v>-2.6254185400000001</v>
      </c>
      <c r="G57" s="30">
        <v>1.74E-181</v>
      </c>
      <c r="H57" s="100">
        <v>605.86756449999996</v>
      </c>
      <c r="I57" s="63">
        <v>-3.0747711130000002</v>
      </c>
      <c r="J57" s="30">
        <v>2.74E-232</v>
      </c>
      <c r="K57" s="140">
        <v>4.5946757019566897</v>
      </c>
      <c r="L57" s="96"/>
      <c r="M57" s="19" t="s">
        <v>1693</v>
      </c>
      <c r="N57" s="20">
        <v>135.56505859999999</v>
      </c>
      <c r="O57" s="37">
        <v>5.6535160874013393</v>
      </c>
      <c r="P57" s="30">
        <v>6.0799999999999998E-39</v>
      </c>
    </row>
    <row r="58" spans="1:16" x14ac:dyDescent="0.2">
      <c r="A58" s="26">
        <v>52</v>
      </c>
      <c r="B58" s="29" t="s">
        <v>52</v>
      </c>
      <c r="C58" s="107" t="s">
        <v>2306</v>
      </c>
      <c r="D58" s="113" t="s">
        <v>2409</v>
      </c>
      <c r="E58" s="95">
        <v>803.76604829999997</v>
      </c>
      <c r="F58" s="63">
        <v>-2.5975857840000001</v>
      </c>
      <c r="G58" s="30">
        <v>2.4600000000000001E-43</v>
      </c>
      <c r="H58" s="100">
        <v>803.76604829999997</v>
      </c>
      <c r="I58" s="63">
        <v>-2.3852615460000002</v>
      </c>
      <c r="J58" s="30">
        <v>3.1200000000000002E-38</v>
      </c>
      <c r="K58" s="138"/>
      <c r="L58" s="96"/>
      <c r="M58" s="57" t="s">
        <v>52</v>
      </c>
      <c r="N58" s="91">
        <v>530.94761189999997</v>
      </c>
      <c r="O58" s="58">
        <v>-1.3684637378064923</v>
      </c>
      <c r="P58" s="60">
        <v>3.2799999999999999E-6</v>
      </c>
    </row>
    <row r="59" spans="1:16" x14ac:dyDescent="0.2">
      <c r="A59" s="26">
        <v>53</v>
      </c>
      <c r="B59" s="29" t="s">
        <v>1832</v>
      </c>
      <c r="C59" s="109" t="s">
        <v>1608</v>
      </c>
      <c r="D59" s="114" t="s">
        <v>1558</v>
      </c>
      <c r="E59" s="95">
        <v>303.17458349999998</v>
      </c>
      <c r="F59" s="63">
        <v>-2.5824196430000002</v>
      </c>
      <c r="G59" s="30">
        <v>2.5399999999999998E-98</v>
      </c>
      <c r="H59" s="100">
        <v>303.17458349999998</v>
      </c>
      <c r="I59" s="63">
        <v>-2.458904151</v>
      </c>
      <c r="J59" s="30">
        <v>3.5299999999999998E-97</v>
      </c>
      <c r="K59" s="140">
        <v>1.53828353497904</v>
      </c>
      <c r="L59" s="99" t="s">
        <v>2635</v>
      </c>
      <c r="M59" s="57" t="s">
        <v>1557</v>
      </c>
      <c r="N59" s="91">
        <v>1077.673949</v>
      </c>
      <c r="O59" s="58">
        <v>-1.2577110826447326</v>
      </c>
      <c r="P59" s="60">
        <v>7.17E-6</v>
      </c>
    </row>
    <row r="60" spans="1:16" x14ac:dyDescent="0.2">
      <c r="A60" s="26">
        <v>54</v>
      </c>
      <c r="B60" s="29" t="s">
        <v>1490</v>
      </c>
      <c r="C60" s="108" t="s">
        <v>2307</v>
      </c>
      <c r="D60" s="114" t="s">
        <v>1820</v>
      </c>
      <c r="E60" s="95">
        <v>713.4232902</v>
      </c>
      <c r="F60" s="63">
        <v>-2.5540151340000001</v>
      </c>
      <c r="G60" s="30">
        <v>1.27E-167</v>
      </c>
      <c r="H60" s="100">
        <v>713.4232902</v>
      </c>
      <c r="I60" s="63">
        <v>-3.6411054520000001</v>
      </c>
      <c r="J60" s="30">
        <v>7.0200000000000005E-257</v>
      </c>
      <c r="K60" s="138"/>
      <c r="L60" s="96"/>
      <c r="M60" s="57" t="s">
        <v>1496</v>
      </c>
      <c r="N60" s="91">
        <v>49.586645310000002</v>
      </c>
      <c r="O60" s="58">
        <v>-1.0999114453307695</v>
      </c>
      <c r="P60" s="59">
        <v>0.63106115299999999</v>
      </c>
    </row>
    <row r="61" spans="1:16" x14ac:dyDescent="0.2">
      <c r="A61" s="26">
        <v>55</v>
      </c>
      <c r="B61" s="29" t="s">
        <v>1512</v>
      </c>
      <c r="C61" s="107" t="s">
        <v>1512</v>
      </c>
      <c r="D61" s="113" t="s">
        <v>2392</v>
      </c>
      <c r="E61" s="95">
        <v>546.0219098</v>
      </c>
      <c r="F61" s="63">
        <v>-2.5469479370000001</v>
      </c>
      <c r="G61" s="30">
        <v>5.9200000000000005E-17</v>
      </c>
      <c r="H61" s="100">
        <v>546.0219098</v>
      </c>
      <c r="I61" s="63">
        <v>-3.6026892479999999</v>
      </c>
      <c r="J61" s="30">
        <v>2.4399999999999998E-31</v>
      </c>
      <c r="K61" s="138"/>
      <c r="L61" s="96"/>
      <c r="M61" s="57" t="s">
        <v>1512</v>
      </c>
      <c r="N61" s="91">
        <v>2.062241765</v>
      </c>
      <c r="O61" s="58">
        <v>1.0859439615287523</v>
      </c>
      <c r="P61" s="59">
        <v>0.94258534800000005</v>
      </c>
    </row>
    <row r="62" spans="1:16" x14ac:dyDescent="0.2">
      <c r="A62" s="26">
        <v>56</v>
      </c>
      <c r="B62" s="29" t="s">
        <v>56</v>
      </c>
      <c r="C62" s="110" t="s">
        <v>56</v>
      </c>
      <c r="D62" s="114" t="s">
        <v>1715</v>
      </c>
      <c r="E62" s="95">
        <v>463.47698059999999</v>
      </c>
      <c r="F62" s="63">
        <v>-2.5181963060000001</v>
      </c>
      <c r="G62" s="30">
        <v>1.8499999999999999E-112</v>
      </c>
      <c r="H62" s="100">
        <v>463.47698059999999</v>
      </c>
      <c r="I62" s="63">
        <v>-2.1842916400000001</v>
      </c>
      <c r="J62" s="30">
        <v>1.52E-100</v>
      </c>
      <c r="K62" s="138"/>
      <c r="L62" s="96"/>
      <c r="M62" s="19" t="s">
        <v>56</v>
      </c>
      <c r="N62" s="20">
        <v>69.309459290000007</v>
      </c>
      <c r="O62" s="37">
        <v>1.7309903476865456</v>
      </c>
      <c r="P62" s="21">
        <v>4.5717400000000002E-4</v>
      </c>
    </row>
    <row r="63" spans="1:16" x14ac:dyDescent="0.2">
      <c r="A63" s="26">
        <v>57</v>
      </c>
      <c r="B63" s="29" t="s">
        <v>1886</v>
      </c>
      <c r="C63" s="107" t="s">
        <v>2318</v>
      </c>
      <c r="D63" s="113" t="s">
        <v>2392</v>
      </c>
      <c r="E63" s="95">
        <v>196.6825418</v>
      </c>
      <c r="F63" s="63">
        <v>-2.4847753300000002</v>
      </c>
      <c r="G63" s="30">
        <v>2.8300000000000001E-67</v>
      </c>
      <c r="H63" s="100">
        <v>196.6825418</v>
      </c>
      <c r="I63" s="63">
        <v>-2.0506509780000002</v>
      </c>
      <c r="J63" s="30">
        <v>1.44E-54</v>
      </c>
      <c r="K63" s="138"/>
      <c r="L63" s="96"/>
      <c r="M63" s="19" t="s">
        <v>2236</v>
      </c>
      <c r="N63" s="20">
        <v>30.841661040000002</v>
      </c>
      <c r="O63" s="37">
        <v>1.3433388362795091</v>
      </c>
      <c r="P63" s="21">
        <v>0.24965931599999999</v>
      </c>
    </row>
    <row r="64" spans="1:16" x14ac:dyDescent="0.2">
      <c r="A64" s="26">
        <v>58</v>
      </c>
      <c r="B64" s="29" t="s">
        <v>1767</v>
      </c>
      <c r="C64" s="109" t="s">
        <v>1612</v>
      </c>
      <c r="D64" s="114" t="s">
        <v>1564</v>
      </c>
      <c r="E64" s="95">
        <v>736.67266289999998</v>
      </c>
      <c r="F64" s="63">
        <v>-2.4640974889999998</v>
      </c>
      <c r="G64" s="30">
        <v>9.8299999999999997E-140</v>
      </c>
      <c r="H64" s="100">
        <v>736.67266289999998</v>
      </c>
      <c r="I64" s="63">
        <v>-2.7666175769999999</v>
      </c>
      <c r="J64" s="30">
        <v>2.69E-171</v>
      </c>
      <c r="K64" s="138"/>
      <c r="L64" s="96"/>
      <c r="M64" s="57" t="s">
        <v>1563</v>
      </c>
      <c r="N64" s="91">
        <v>164.6151265</v>
      </c>
      <c r="O64" s="58">
        <v>-1.1133867674077504</v>
      </c>
      <c r="P64" s="59">
        <v>0.35923074999999999</v>
      </c>
    </row>
    <row r="65" spans="1:16" x14ac:dyDescent="0.2">
      <c r="A65" s="26">
        <v>59</v>
      </c>
      <c r="B65" s="29" t="s">
        <v>51</v>
      </c>
      <c r="C65" s="107" t="s">
        <v>51</v>
      </c>
      <c r="D65" s="113" t="s">
        <v>2392</v>
      </c>
      <c r="E65" s="95">
        <v>253.63662729999999</v>
      </c>
      <c r="F65" s="63">
        <v>-2.458886991</v>
      </c>
      <c r="G65" s="30">
        <v>1.0200000000000001E-82</v>
      </c>
      <c r="H65" s="100">
        <v>253.63662729999999</v>
      </c>
      <c r="I65" s="63">
        <v>-2.286150305</v>
      </c>
      <c r="J65" s="30">
        <v>2.18E-80</v>
      </c>
      <c r="K65" s="138"/>
      <c r="L65" s="96"/>
      <c r="M65" s="57" t="s">
        <v>51</v>
      </c>
      <c r="N65" s="91">
        <v>192.84038100000001</v>
      </c>
      <c r="O65" s="58">
        <v>-2.6062174981874144</v>
      </c>
      <c r="P65" s="60">
        <v>4.8500000000000004E-22</v>
      </c>
    </row>
    <row r="66" spans="1:16" x14ac:dyDescent="0.2">
      <c r="A66" s="26">
        <v>60</v>
      </c>
      <c r="B66" s="29" t="s">
        <v>44</v>
      </c>
      <c r="C66" s="107" t="s">
        <v>44</v>
      </c>
      <c r="D66" s="113" t="s">
        <v>2412</v>
      </c>
      <c r="E66" s="95">
        <v>389.3559277</v>
      </c>
      <c r="F66" s="63">
        <v>-2.4144399970000001</v>
      </c>
      <c r="G66" s="30">
        <v>1.6E-94</v>
      </c>
      <c r="H66" s="100">
        <v>389.3559277</v>
      </c>
      <c r="I66" s="63">
        <v>-2.2710746519999998</v>
      </c>
      <c r="J66" s="30">
        <v>1.17E-91</v>
      </c>
      <c r="K66" s="138"/>
      <c r="L66" s="96"/>
      <c r="M66" s="19" t="s">
        <v>44</v>
      </c>
      <c r="N66" s="20">
        <v>4.8139577669999998</v>
      </c>
      <c r="O66" s="37">
        <v>4.6991032976104297</v>
      </c>
      <c r="P66" s="21">
        <v>4.2341772E-2</v>
      </c>
    </row>
    <row r="67" spans="1:16" x14ac:dyDescent="0.2">
      <c r="A67" s="118">
        <v>61</v>
      </c>
      <c r="B67" s="29" t="s">
        <v>1841</v>
      </c>
      <c r="C67" s="108" t="s">
        <v>2326</v>
      </c>
      <c r="D67" s="114" t="s">
        <v>1772</v>
      </c>
      <c r="E67" s="95">
        <v>10568.75857</v>
      </c>
      <c r="F67" s="63">
        <v>-2.3501982180000001</v>
      </c>
      <c r="G67" s="21">
        <v>0</v>
      </c>
      <c r="H67" s="100">
        <v>10568.75857</v>
      </c>
      <c r="I67" s="63">
        <v>-2.3648061739999999</v>
      </c>
      <c r="J67" s="21">
        <v>0</v>
      </c>
      <c r="K67" s="139"/>
      <c r="L67" s="96"/>
      <c r="M67" s="19" t="s">
        <v>1771</v>
      </c>
      <c r="N67" s="20">
        <v>1062.2170570000001</v>
      </c>
      <c r="O67" s="37">
        <v>1.316846137914748</v>
      </c>
      <c r="P67" s="30">
        <v>7.8799999999999995E-12</v>
      </c>
    </row>
    <row r="68" spans="1:16" x14ac:dyDescent="0.2">
      <c r="A68" s="118">
        <v>62</v>
      </c>
      <c r="B68" s="29" t="s">
        <v>58</v>
      </c>
      <c r="C68" s="110" t="s">
        <v>58</v>
      </c>
      <c r="D68" s="114" t="s">
        <v>1715</v>
      </c>
      <c r="E68" s="95">
        <v>1189.339999</v>
      </c>
      <c r="F68" s="63">
        <v>-2.3275925339999999</v>
      </c>
      <c r="G68" s="30">
        <v>1.4E-249</v>
      </c>
      <c r="H68" s="100">
        <v>1189.339999</v>
      </c>
      <c r="I68" s="63">
        <v>-2.393108491</v>
      </c>
      <c r="J68" s="30">
        <v>5.5999999999999995E-271</v>
      </c>
      <c r="K68" s="138"/>
      <c r="L68" s="96"/>
      <c r="M68" s="19" t="s">
        <v>58</v>
      </c>
      <c r="N68" s="20">
        <v>83.725126079999995</v>
      </c>
      <c r="O68" s="37">
        <v>4.184791477431145</v>
      </c>
      <c r="P68" s="30">
        <v>9.9100000000000004E-20</v>
      </c>
    </row>
    <row r="69" spans="1:16" x14ac:dyDescent="0.2">
      <c r="A69" s="26">
        <v>63</v>
      </c>
      <c r="B69" s="29" t="s">
        <v>1775</v>
      </c>
      <c r="C69" s="107" t="s">
        <v>2331</v>
      </c>
      <c r="D69" s="113" t="s">
        <v>2415</v>
      </c>
      <c r="E69" s="95">
        <v>516.59495370000002</v>
      </c>
      <c r="F69" s="63">
        <v>-2.320727835</v>
      </c>
      <c r="G69" s="30">
        <v>1.4200000000000001E-123</v>
      </c>
      <c r="H69" s="100">
        <v>516.59495370000002</v>
      </c>
      <c r="I69" s="63">
        <v>-2.696760662</v>
      </c>
      <c r="J69" s="30">
        <v>3.2800000000000001E-158</v>
      </c>
      <c r="K69" s="138"/>
      <c r="L69" s="96"/>
      <c r="M69" s="19" t="s">
        <v>2224</v>
      </c>
      <c r="N69" s="20">
        <v>105.5797103</v>
      </c>
      <c r="O69" s="37">
        <v>1.6953650367107795</v>
      </c>
      <c r="P69" s="30">
        <v>9.02E-6</v>
      </c>
    </row>
    <row r="70" spans="1:16" x14ac:dyDescent="0.2">
      <c r="A70" s="26">
        <v>64</v>
      </c>
      <c r="B70" s="29" t="s">
        <v>1719</v>
      </c>
      <c r="C70" s="107" t="s">
        <v>2335</v>
      </c>
      <c r="D70" s="113" t="s">
        <v>2413</v>
      </c>
      <c r="E70" s="95">
        <v>225.48274889999999</v>
      </c>
      <c r="F70" s="63">
        <v>-2.3092295740000002</v>
      </c>
      <c r="G70" s="30">
        <v>3.9799999999999998E-30</v>
      </c>
      <c r="H70" s="100">
        <v>225.48274889999999</v>
      </c>
      <c r="I70" s="63">
        <v>-2.954379216</v>
      </c>
      <c r="J70" s="30">
        <v>1.0400000000000001E-39</v>
      </c>
      <c r="K70" s="138"/>
      <c r="L70" s="96"/>
      <c r="M70" s="57" t="s">
        <v>2220</v>
      </c>
      <c r="N70" s="91">
        <v>1.981132436</v>
      </c>
      <c r="O70" s="58">
        <v>-1.5159073186553942</v>
      </c>
      <c r="P70" s="59">
        <v>0.69236072400000004</v>
      </c>
    </row>
    <row r="71" spans="1:16" x14ac:dyDescent="0.2">
      <c r="A71" s="26">
        <v>65</v>
      </c>
      <c r="B71" s="29" t="s">
        <v>1435</v>
      </c>
      <c r="C71" s="107" t="s">
        <v>2341</v>
      </c>
      <c r="D71" s="113" t="s">
        <v>2392</v>
      </c>
      <c r="E71" s="95">
        <v>128.84101290000001</v>
      </c>
      <c r="F71" s="63">
        <v>-2.283987432</v>
      </c>
      <c r="G71" s="30">
        <v>1.9399999999999999E-48</v>
      </c>
      <c r="H71" s="100">
        <v>128.84101290000001</v>
      </c>
      <c r="I71" s="63">
        <v>-3.8716281019999998</v>
      </c>
      <c r="J71" s="30">
        <v>3.8099999999999999E-83</v>
      </c>
      <c r="K71" s="138"/>
      <c r="L71" s="96"/>
      <c r="M71" s="57" t="s">
        <v>2208</v>
      </c>
      <c r="N71" s="91">
        <v>4.8239718309999997</v>
      </c>
      <c r="O71" s="58">
        <v>-1.0479126090817652</v>
      </c>
      <c r="P71" s="59">
        <v>0.951006884</v>
      </c>
    </row>
    <row r="72" spans="1:16" x14ac:dyDescent="0.2">
      <c r="A72" s="26">
        <v>66</v>
      </c>
      <c r="B72" s="29" t="s">
        <v>37</v>
      </c>
      <c r="C72" s="107" t="s">
        <v>37</v>
      </c>
      <c r="D72" s="113" t="s">
        <v>2389</v>
      </c>
      <c r="E72" s="95">
        <v>199.08678409999999</v>
      </c>
      <c r="F72" s="63">
        <v>-2.2026340279999999</v>
      </c>
      <c r="G72" s="30">
        <v>4.4399999999999999E-38</v>
      </c>
      <c r="H72" s="100">
        <v>199.08678409999999</v>
      </c>
      <c r="I72" s="63">
        <v>-2.359954009</v>
      </c>
      <c r="J72" s="30">
        <v>2.3700000000000002E-44</v>
      </c>
      <c r="K72" s="138"/>
      <c r="L72" s="96"/>
      <c r="M72" s="57" t="s">
        <v>37</v>
      </c>
      <c r="N72" s="91">
        <v>56.527472000000003</v>
      </c>
      <c r="O72" s="58">
        <v>-1.1538909023224153</v>
      </c>
      <c r="P72" s="59">
        <v>0.49952042699999999</v>
      </c>
    </row>
    <row r="73" spans="1:16" x14ac:dyDescent="0.2">
      <c r="A73" s="26">
        <v>67</v>
      </c>
      <c r="B73" s="29" t="s">
        <v>10</v>
      </c>
      <c r="C73" s="108" t="s">
        <v>2351</v>
      </c>
      <c r="D73" s="114" t="s">
        <v>1804</v>
      </c>
      <c r="E73" s="95">
        <v>105.2415499</v>
      </c>
      <c r="F73" s="63">
        <v>-2.1709760889999998</v>
      </c>
      <c r="G73" s="30">
        <v>2.7999999999999998E-28</v>
      </c>
      <c r="H73" s="100">
        <v>105.2415499</v>
      </c>
      <c r="I73" s="63">
        <v>-2.5024169610000002</v>
      </c>
      <c r="J73" s="30">
        <v>3.8700000000000003E-36</v>
      </c>
      <c r="K73" s="138"/>
      <c r="L73" s="96"/>
      <c r="M73" s="57" t="s">
        <v>10</v>
      </c>
      <c r="N73" s="91">
        <v>20.25922405</v>
      </c>
      <c r="O73" s="58">
        <v>-2.1404749043640252</v>
      </c>
      <c r="P73" s="59">
        <v>1.5808651E-2</v>
      </c>
    </row>
    <row r="74" spans="1:16" x14ac:dyDescent="0.2">
      <c r="A74" s="26">
        <v>68</v>
      </c>
      <c r="B74" s="29" t="s">
        <v>1766</v>
      </c>
      <c r="C74" s="107" t="s">
        <v>2359</v>
      </c>
      <c r="D74" s="113" t="s">
        <v>2394</v>
      </c>
      <c r="E74" s="95">
        <v>112.78254029999999</v>
      </c>
      <c r="F74" s="63">
        <v>-2.1374451699999999</v>
      </c>
      <c r="G74" s="30">
        <v>8.3700000000000005E-36</v>
      </c>
      <c r="H74" s="100">
        <v>112.78254029999999</v>
      </c>
      <c r="I74" s="63">
        <v>-2.770201122</v>
      </c>
      <c r="J74" s="30">
        <v>8.8200000000000003E-53</v>
      </c>
      <c r="K74" s="140">
        <v>1.33456517907019</v>
      </c>
      <c r="L74" s="96"/>
      <c r="M74" s="57" t="s">
        <v>2228</v>
      </c>
      <c r="N74" s="91">
        <v>51.96465559</v>
      </c>
      <c r="O74" s="58">
        <v>-2.8391466277832027</v>
      </c>
      <c r="P74" s="60">
        <v>4.3000000000000001E-10</v>
      </c>
    </row>
    <row r="75" spans="1:16" x14ac:dyDescent="0.2">
      <c r="A75" s="26">
        <v>69</v>
      </c>
      <c r="B75" s="29" t="s">
        <v>41</v>
      </c>
      <c r="C75" s="107" t="s">
        <v>41</v>
      </c>
      <c r="D75" s="113" t="s">
        <v>2392</v>
      </c>
      <c r="E75" s="95">
        <v>198.59603179999999</v>
      </c>
      <c r="F75" s="63">
        <v>-2.117533098</v>
      </c>
      <c r="G75" s="30">
        <v>4.8199999999999996E-50</v>
      </c>
      <c r="H75" s="100">
        <v>198.59603179999999</v>
      </c>
      <c r="I75" s="63">
        <v>-2.4047090369999999</v>
      </c>
      <c r="J75" s="30">
        <v>5.6299999999999995E-63</v>
      </c>
      <c r="K75" s="138"/>
      <c r="L75" s="96"/>
      <c r="M75" s="19" t="s">
        <v>41</v>
      </c>
      <c r="N75" s="20">
        <v>3.14766251</v>
      </c>
      <c r="O75" s="37">
        <v>10.800139215778</v>
      </c>
      <c r="P75" s="21">
        <v>3.4947594999999998E-2</v>
      </c>
    </row>
    <row r="76" spans="1:16" x14ac:dyDescent="0.2">
      <c r="A76" s="26">
        <v>70</v>
      </c>
      <c r="B76" s="29" t="s">
        <v>1404</v>
      </c>
      <c r="C76" s="107" t="s">
        <v>2371</v>
      </c>
      <c r="D76" s="113" t="s">
        <v>2411</v>
      </c>
      <c r="E76" s="95">
        <v>211.67383960000001</v>
      </c>
      <c r="F76" s="63">
        <v>-2.1074166609999998</v>
      </c>
      <c r="G76" s="30">
        <v>4.7500000000000001E-63</v>
      </c>
      <c r="H76" s="100">
        <v>211.67383960000001</v>
      </c>
      <c r="I76" s="63">
        <v>-3.994084516</v>
      </c>
      <c r="J76" s="30">
        <v>5.3600000000000002E-127</v>
      </c>
      <c r="K76" s="138"/>
      <c r="L76" s="99" t="s">
        <v>2635</v>
      </c>
      <c r="M76" s="19" t="s">
        <v>2209</v>
      </c>
      <c r="N76" s="20">
        <v>444.06112289999999</v>
      </c>
      <c r="O76" s="37">
        <v>1.7108242560637201</v>
      </c>
      <c r="P76" s="30">
        <v>8.2300000000000001E-17</v>
      </c>
    </row>
    <row r="77" spans="1:16" x14ac:dyDescent="0.2">
      <c r="A77" s="26">
        <v>71</v>
      </c>
      <c r="B77" s="29" t="s">
        <v>15</v>
      </c>
      <c r="C77" s="110" t="s">
        <v>15</v>
      </c>
      <c r="D77" s="114" t="s">
        <v>1715</v>
      </c>
      <c r="E77" s="95">
        <v>106.4240456</v>
      </c>
      <c r="F77" s="63">
        <v>-2.1033656409999999</v>
      </c>
      <c r="G77" s="30">
        <v>3.8E-27</v>
      </c>
      <c r="H77" s="100">
        <v>106.4240456</v>
      </c>
      <c r="I77" s="63">
        <v>-2.6444304989999998</v>
      </c>
      <c r="J77" s="30">
        <v>6.0900000000000006E-39</v>
      </c>
      <c r="K77" s="138"/>
      <c r="L77" s="96"/>
      <c r="M77" s="57" t="s">
        <v>15</v>
      </c>
      <c r="N77" s="91">
        <v>36.355422760000003</v>
      </c>
      <c r="O77" s="58">
        <v>-3.1367932837769055</v>
      </c>
      <c r="P77" s="60">
        <v>2.45E-9</v>
      </c>
    </row>
    <row r="78" spans="1:16" x14ac:dyDescent="0.2">
      <c r="A78" s="26">
        <v>72</v>
      </c>
      <c r="B78" s="29" t="s">
        <v>1853</v>
      </c>
      <c r="C78" s="107" t="s">
        <v>2386</v>
      </c>
      <c r="D78" s="113" t="s">
        <v>2416</v>
      </c>
      <c r="E78" s="95">
        <v>349.66646800000001</v>
      </c>
      <c r="F78" s="63">
        <v>-2.036270214</v>
      </c>
      <c r="G78" s="30">
        <v>3.0000000000000001E-58</v>
      </c>
      <c r="H78" s="100">
        <v>349.66646800000001</v>
      </c>
      <c r="I78" s="63">
        <v>-2.3134741719999998</v>
      </c>
      <c r="J78" s="30">
        <v>5.5700000000000002E-74</v>
      </c>
      <c r="K78" s="138"/>
      <c r="L78" s="96"/>
      <c r="M78" s="57" t="s">
        <v>2240</v>
      </c>
      <c r="N78" s="91">
        <v>8.0961071770000004</v>
      </c>
      <c r="O78" s="58">
        <v>-1.0700959778370278</v>
      </c>
      <c r="P78" s="59">
        <v>0.90500597699999996</v>
      </c>
    </row>
    <row r="79" spans="1:16" x14ac:dyDescent="0.2">
      <c r="A79" s="26">
        <v>73</v>
      </c>
      <c r="B79" s="31" t="s">
        <v>1887</v>
      </c>
      <c r="C79" s="115" t="s">
        <v>2388</v>
      </c>
      <c r="D79" s="116" t="s">
        <v>2390</v>
      </c>
      <c r="E79" s="103">
        <v>318.33951949999999</v>
      </c>
      <c r="F79" s="102">
        <v>-2.0232073389999998</v>
      </c>
      <c r="G79" s="32">
        <v>4.4200000000000002E-75</v>
      </c>
      <c r="H79" s="101">
        <v>318.33951949999999</v>
      </c>
      <c r="I79" s="102">
        <v>-2.0245436140000002</v>
      </c>
      <c r="J79" s="32">
        <v>1.1100000000000001E-78</v>
      </c>
      <c r="K79" s="141">
        <v>1.3482395281374</v>
      </c>
      <c r="L79" s="98" t="s">
        <v>2637</v>
      </c>
      <c r="M79" s="13" t="s">
        <v>2245</v>
      </c>
      <c r="N79" s="14">
        <v>447.14192559999998</v>
      </c>
      <c r="O79" s="53">
        <v>11.18909809146785</v>
      </c>
      <c r="P79" s="32">
        <v>4.24E-41</v>
      </c>
    </row>
  </sheetData>
  <mergeCells count="2">
    <mergeCell ref="M3:P4"/>
    <mergeCell ref="M5:P5"/>
  </mergeCells>
  <conditionalFormatting sqref="F7:F79">
    <cfRule type="colorScale" priority="7">
      <colorScale>
        <cfvo type="min"/>
        <cfvo type="max"/>
        <color rgb="FFF8696B"/>
        <color rgb="FFFCFCFF"/>
      </colorScale>
    </cfRule>
  </conditionalFormatting>
  <conditionalFormatting sqref="I7:I79">
    <cfRule type="colorScale" priority="6">
      <colorScale>
        <cfvo type="min"/>
        <cfvo type="max"/>
        <color rgb="FFF8696B"/>
        <color rgb="FFFCFCFF"/>
      </colorScale>
    </cfRule>
  </conditionalFormatting>
  <conditionalFormatting sqref="F7:F79 I7:I79">
    <cfRule type="colorScale" priority="5">
      <colorScale>
        <cfvo type="min"/>
        <cfvo type="max"/>
        <color rgb="FFF8696B"/>
        <color rgb="FFFCFCFF"/>
      </colorScale>
    </cfRule>
  </conditionalFormatting>
  <conditionalFormatting sqref="E7:E79">
    <cfRule type="colorScale" priority="1">
      <colorScale>
        <cfvo type="min"/>
        <cfvo type="max"/>
        <color theme="0"/>
        <color theme="4" tint="-0.499984740745262"/>
      </colorScale>
    </cfRule>
  </conditionalFormatting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1. TCER-1-UP smRNA sort</vt:lpstr>
      <vt:lpstr>2. TCER-1-UP coding sort</vt:lpstr>
      <vt:lpstr>3. GO analysis</vt:lpstr>
      <vt:lpstr>4. Selection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Naim, Nikki</dc:creator>
  <cp:lastModifiedBy>Naim, Nikki</cp:lastModifiedBy>
  <cp:lastPrinted>2022-01-31T01:10:03Z</cp:lastPrinted>
  <dcterms:created xsi:type="dcterms:W3CDTF">2020-06-11T03:00:20Z</dcterms:created>
  <dcterms:modified xsi:type="dcterms:W3CDTF">2022-03-02T16:58:03Z</dcterms:modified>
</cp:coreProperties>
</file>